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80" windowHeight="5910" activeTab="0"/>
  </bookViews>
  <sheets>
    <sheet name="13-19.04" sheetId="1" r:id="rId1"/>
    <sheet name="06-12.04" sheetId="2" r:id="rId2"/>
    <sheet name="30-05.04" sheetId="3" r:id="rId3"/>
    <sheet name="23-29.03" sheetId="4" r:id="rId4"/>
    <sheet name="16-22.03" sheetId="5" r:id="rId5"/>
    <sheet name="09-15.03" sheetId="6" r:id="rId6"/>
    <sheet name="02-08.03" sheetId="7" r:id="rId7"/>
    <sheet name="23-01.03" sheetId="8" r:id="rId8"/>
    <sheet name="16-22.02" sheetId="9" r:id="rId9"/>
    <sheet name="09-15.02" sheetId="10" r:id="rId10"/>
    <sheet name="02-08.02" sheetId="11" r:id="rId11"/>
    <sheet name="26-01.02" sheetId="12" r:id="rId12"/>
    <sheet name="19-25.01" sheetId="13" r:id="rId13"/>
    <sheet name="12-18.01" sheetId="14" r:id="rId14"/>
    <sheet name="22-28.12" sheetId="15" r:id="rId15"/>
    <sheet name="15-21.12" sheetId="16" r:id="rId16"/>
    <sheet name="08-14.12" sheetId="17" r:id="rId17"/>
    <sheet name="01-07.12" sheetId="18" r:id="rId18"/>
    <sheet name="24-30.11" sheetId="19" r:id="rId19"/>
    <sheet name="17-23.11" sheetId="20" r:id="rId20"/>
    <sheet name="10-16.11" sheetId="21" r:id="rId21"/>
    <sheet name="03-09.11" sheetId="22" r:id="rId22"/>
    <sheet name="27.10-02.11" sheetId="23" r:id="rId23"/>
    <sheet name="20-26.10" sheetId="24" r:id="rId24"/>
    <sheet name="13-19.10" sheetId="25" r:id="rId25"/>
    <sheet name="06-12.10" sheetId="26" r:id="rId26"/>
    <sheet name="29-05.10" sheetId="27" r:id="rId27"/>
    <sheet name="22-28.09" sheetId="28" r:id="rId28"/>
    <sheet name="15-21.09" sheetId="29" r:id="rId29"/>
    <sheet name="08-14.09" sheetId="30" r:id="rId30"/>
    <sheet name="01-07.09" sheetId="31" r:id="rId31"/>
  </sheets>
  <definedNames/>
  <calcPr fullCalcOnLoad="1"/>
</workbook>
</file>

<file path=xl/sharedStrings.xml><?xml version="1.0" encoding="utf-8"?>
<sst xmlns="http://schemas.openxmlformats.org/spreadsheetml/2006/main" count="2488" uniqueCount="95">
  <si>
    <t>с</t>
  </si>
  <si>
    <t>по</t>
  </si>
  <si>
    <t>Специальность:</t>
  </si>
  <si>
    <t>Форма обучения:</t>
  </si>
  <si>
    <t>очная</t>
  </si>
  <si>
    <t>Квалификация:</t>
  </si>
  <si>
    <t>менеджер с углубленной подготовкой</t>
  </si>
  <si>
    <t>Специализация:</t>
  </si>
  <si>
    <t>2 года 10 месяцев</t>
  </si>
  <si>
    <t>Дата проведения День недели</t>
  </si>
  <si>
    <t>Время проведения</t>
  </si>
  <si>
    <t>Название учебной дисциплины</t>
  </si>
  <si>
    <t>Преподаватель</t>
  </si>
  <si>
    <t xml:space="preserve">Аудитория                                </t>
  </si>
  <si>
    <t>Берсенев М.Н.</t>
  </si>
  <si>
    <t>Понедельник</t>
  </si>
  <si>
    <t>Вторник</t>
  </si>
  <si>
    <t>Тырышкина М.В.</t>
  </si>
  <si>
    <t>Физическая культура</t>
  </si>
  <si>
    <t>Среда</t>
  </si>
  <si>
    <t>Четверг</t>
  </si>
  <si>
    <t>Пятница</t>
  </si>
  <si>
    <t>Суббота</t>
  </si>
  <si>
    <t>Воскресение</t>
  </si>
  <si>
    <t>Составил</t>
  </si>
  <si>
    <t>Дургарян С.А.</t>
  </si>
  <si>
    <t>Иностранный язык</t>
  </si>
  <si>
    <t>к.э.н., Кислов П. Е.</t>
  </si>
  <si>
    <t>08.30-09.50</t>
  </si>
  <si>
    <t>10.00-11.20</t>
  </si>
  <si>
    <t>11.30-12.50</t>
  </si>
  <si>
    <t>№1</t>
  </si>
  <si>
    <t>Расписание занятий гр.330</t>
  </si>
  <si>
    <t>"Менеджмент" (по отраслям)</t>
  </si>
  <si>
    <r>
      <t xml:space="preserve">УТВЕРЖДАЮ    </t>
    </r>
    <r>
      <rPr>
        <sz val="10"/>
        <rFont val="Times New Roman"/>
        <family val="1"/>
      </rPr>
      <t xml:space="preserve">                                  Директор АЭК                                     __________ М.Н.Берсенев </t>
    </r>
  </si>
  <si>
    <t>Маркетинговые исследования</t>
  </si>
  <si>
    <t>Государственное регулирование экономики</t>
  </si>
  <si>
    <t>Деловой иностранный язык</t>
  </si>
  <si>
    <t>Английский язык на ПК</t>
  </si>
  <si>
    <t>Теория организации</t>
  </si>
  <si>
    <t>Система национальных счетов</t>
  </si>
  <si>
    <t>Сапегина Н.В.</t>
  </si>
  <si>
    <t>Основы исследовательской деятельности</t>
  </si>
  <si>
    <t>Слобженинов В.А.</t>
  </si>
  <si>
    <t>к.т.н., Копосов Ю.Б.</t>
  </si>
  <si>
    <t xml:space="preserve">Предпринимательское право </t>
  </si>
  <si>
    <t>Самостоятельная подготовка</t>
  </si>
  <si>
    <t>Трудовое право</t>
  </si>
  <si>
    <t>Тихонова Н.Р.</t>
  </si>
  <si>
    <t>Английский язык для ПК</t>
  </si>
  <si>
    <t>Трудовое право (курсовая работа)</t>
  </si>
  <si>
    <t>к.т.н. Копосов Ю.Б.</t>
  </si>
  <si>
    <t>Объектно - ориентированное программирование</t>
  </si>
  <si>
    <t>к.э.н., Кислов П.Е.</t>
  </si>
  <si>
    <t>Юрисдикционные документы</t>
  </si>
  <si>
    <t>Стремина Н.Л.</t>
  </si>
  <si>
    <t>Самостоятельная работа</t>
  </si>
  <si>
    <t>Предпринимательское право</t>
  </si>
  <si>
    <t>Информационные системы в профессиональной деятельности</t>
  </si>
  <si>
    <t>Гражданское право</t>
  </si>
  <si>
    <t>Исаков П.С.</t>
  </si>
  <si>
    <r>
      <t>Основы исследовательской деятельности</t>
    </r>
    <r>
      <rPr>
        <b/>
        <sz val="10"/>
        <rFont val="Times New Roman"/>
        <family val="1"/>
      </rPr>
      <t xml:space="preserve"> - ЗАЧЕТ</t>
    </r>
  </si>
  <si>
    <t>Административное право</t>
  </si>
  <si>
    <t>Гражданское процессуальное право</t>
  </si>
  <si>
    <t>к.э.н. Кислов П.Е.</t>
  </si>
  <si>
    <r>
      <t>Юрисдикционные документы -</t>
    </r>
    <r>
      <rPr>
        <b/>
        <sz val="10"/>
        <rFont val="Times New Roman"/>
        <family val="1"/>
      </rPr>
      <t xml:space="preserve"> ЗАЧЕТ</t>
    </r>
  </si>
  <si>
    <t>№4</t>
  </si>
  <si>
    <r>
      <t xml:space="preserve">УТВЕРЖДАЮ    </t>
    </r>
    <r>
      <rPr>
        <sz val="10"/>
        <rFont val="Times New Roman"/>
        <family val="1"/>
      </rPr>
      <t xml:space="preserve">                                  Заместитель директора АЭК                                     __________О.С. Колчина </t>
    </r>
  </si>
  <si>
    <t>Юридическая служба</t>
  </si>
  <si>
    <r>
      <t xml:space="preserve">Теория организации - </t>
    </r>
    <r>
      <rPr>
        <b/>
        <sz val="10"/>
        <rFont val="Times New Roman"/>
        <family val="1"/>
      </rPr>
      <t>ЭКЗАМЕН</t>
    </r>
  </si>
  <si>
    <t>10.00</t>
  </si>
  <si>
    <r>
      <t>Государственное регулирование экономики</t>
    </r>
    <r>
      <rPr>
        <b/>
        <sz val="10"/>
        <rFont val="Times New Roman"/>
        <family val="1"/>
      </rPr>
      <t xml:space="preserve"> - ЗАЧЕТ</t>
    </r>
  </si>
  <si>
    <r>
      <t xml:space="preserve">Система национальных счетов - </t>
    </r>
    <r>
      <rPr>
        <b/>
        <sz val="10"/>
        <rFont val="Times New Roman"/>
        <family val="1"/>
      </rPr>
      <t>ЗАЧЕТ</t>
    </r>
  </si>
  <si>
    <r>
      <t xml:space="preserve">Юридическая служба- </t>
    </r>
    <r>
      <rPr>
        <b/>
        <sz val="10"/>
        <rFont val="Times New Roman"/>
        <family val="1"/>
      </rPr>
      <t>ЗАЧЕТ</t>
    </r>
  </si>
  <si>
    <t>Экономическая статистика</t>
  </si>
  <si>
    <t>Бердникова А.Ю.</t>
  </si>
  <si>
    <t>Компьютерная машинопись</t>
  </si>
  <si>
    <r>
      <t xml:space="preserve">Физическая культура- </t>
    </r>
    <r>
      <rPr>
        <b/>
        <sz val="10"/>
        <rFont val="Times New Roman"/>
        <family val="1"/>
      </rPr>
      <t>ЗАЧЕТ</t>
    </r>
  </si>
  <si>
    <t>Организационное собрание</t>
  </si>
  <si>
    <t>Управление качеством</t>
  </si>
  <si>
    <r>
      <t>Маркетинговые исследования -</t>
    </r>
    <r>
      <rPr>
        <b/>
        <sz val="10"/>
        <rFont val="Times New Roman"/>
        <family val="1"/>
      </rPr>
      <t xml:space="preserve"> ЗАЧЕТ</t>
    </r>
  </si>
  <si>
    <t>Медицинский осмотр</t>
  </si>
  <si>
    <r>
      <t xml:space="preserve">Гражданское процессуальное право - </t>
    </r>
    <r>
      <rPr>
        <b/>
        <sz val="10"/>
        <rFont val="Times New Roman"/>
        <family val="1"/>
      </rPr>
      <t>ЗАЧЕТ</t>
    </r>
  </si>
  <si>
    <r>
      <t xml:space="preserve">Иностранный язык - </t>
    </r>
    <r>
      <rPr>
        <b/>
        <sz val="10"/>
        <rFont val="Times New Roman"/>
        <family val="1"/>
      </rPr>
      <t>ЭКЗАМЕН</t>
    </r>
  </si>
  <si>
    <r>
      <t xml:space="preserve">Информационные системы в профессиоанльной деятельности - </t>
    </r>
    <r>
      <rPr>
        <b/>
        <sz val="10"/>
        <rFont val="Times New Roman"/>
        <family val="1"/>
      </rPr>
      <t>ЗАЧЕТ</t>
    </r>
  </si>
  <si>
    <r>
      <t xml:space="preserve">Экономическая статистика - </t>
    </r>
    <r>
      <rPr>
        <b/>
        <sz val="10"/>
        <rFont val="Times New Roman"/>
        <family val="1"/>
      </rPr>
      <t>ЗАЧЕТ</t>
    </r>
  </si>
  <si>
    <r>
      <t xml:space="preserve">Объектно- ориентированное программирование - </t>
    </r>
    <r>
      <rPr>
        <b/>
        <sz val="10"/>
        <rFont val="Times New Roman"/>
        <family val="1"/>
      </rPr>
      <t>ЭКЗАМЕН</t>
    </r>
  </si>
  <si>
    <r>
      <t xml:space="preserve">Гражданское право - </t>
    </r>
    <r>
      <rPr>
        <b/>
        <sz val="10"/>
        <rFont val="Times New Roman"/>
        <family val="1"/>
      </rPr>
      <t>ЭКЗАМЕН</t>
    </r>
  </si>
  <si>
    <t>Практикум "Менеджмент"</t>
  </si>
  <si>
    <t>14.00-15.20</t>
  </si>
  <si>
    <r>
      <t xml:space="preserve">Управление качеством- </t>
    </r>
    <r>
      <rPr>
        <b/>
        <sz val="10"/>
        <rFont val="Times New Roman"/>
        <family val="1"/>
      </rPr>
      <t>ЗАЧЕТ</t>
    </r>
  </si>
  <si>
    <t>13.00-14.20</t>
  </si>
  <si>
    <t xml:space="preserve">Управление качеством </t>
  </si>
  <si>
    <r>
      <t xml:space="preserve">Компьютерная машинопись - </t>
    </r>
    <r>
      <rPr>
        <b/>
        <sz val="10"/>
        <rFont val="Times New Roman"/>
        <family val="1"/>
      </rPr>
      <t>ЗАЧЕТ</t>
    </r>
  </si>
  <si>
    <r>
      <t xml:space="preserve">Административное право - </t>
    </r>
    <r>
      <rPr>
        <b/>
        <sz val="10"/>
        <rFont val="Times New Roman"/>
        <family val="1"/>
      </rPr>
      <t>ЗАЧЕТ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</si>
</sst>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 mmm\ 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3" fillId="0" borderId="0" xfId="0" applyNumberFormat="1" applyFont="1" applyAlignment="1">
      <alignment horizontal="left" vertical="center" wrapText="1"/>
    </xf>
    <xf numFmtId="180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wrapText="1"/>
    </xf>
    <xf numFmtId="20" fontId="3" fillId="0" borderId="4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4" fontId="3" fillId="0" borderId="1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2">
      <selection activeCell="D27" sqref="D27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25.42187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39913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39916</v>
      </c>
      <c r="C4" s="30" t="s">
        <v>1</v>
      </c>
      <c r="D4" s="31">
        <f>B4+6</f>
        <v>39922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39916</v>
      </c>
      <c r="B11" s="39" t="s">
        <v>28</v>
      </c>
      <c r="C11" s="44" t="s">
        <v>57</v>
      </c>
      <c r="D11" s="40" t="s">
        <v>41</v>
      </c>
      <c r="E11" s="39" t="s">
        <v>31</v>
      </c>
    </row>
    <row r="12" spans="1:5" ht="12.75">
      <c r="A12" s="60"/>
      <c r="B12" s="18" t="s">
        <v>29</v>
      </c>
      <c r="C12" s="18" t="s">
        <v>88</v>
      </c>
      <c r="D12" s="22"/>
      <c r="E12" s="18" t="s">
        <v>31</v>
      </c>
    </row>
    <row r="13" spans="1:5" ht="12.75">
      <c r="A13" s="61" t="s">
        <v>15</v>
      </c>
      <c r="B13" s="18" t="s">
        <v>30</v>
      </c>
      <c r="C13" s="18" t="s">
        <v>88</v>
      </c>
      <c r="D13" s="22"/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25.5">
      <c r="A15" s="59">
        <f>A11+1</f>
        <v>39917</v>
      </c>
      <c r="B15" s="39" t="s">
        <v>28</v>
      </c>
      <c r="C15" s="39" t="s">
        <v>94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88</v>
      </c>
      <c r="D16" s="22"/>
      <c r="E16" s="18" t="s">
        <v>31</v>
      </c>
    </row>
    <row r="17" spans="1:5" ht="12.75">
      <c r="A17" s="61" t="s">
        <v>16</v>
      </c>
      <c r="B17" s="18" t="s">
        <v>30</v>
      </c>
      <c r="C17" s="18" t="s">
        <v>88</v>
      </c>
      <c r="D17" s="22"/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39918</v>
      </c>
      <c r="B19" s="39" t="s">
        <v>28</v>
      </c>
      <c r="C19" s="39" t="s">
        <v>88</v>
      </c>
      <c r="D19" s="40"/>
      <c r="E19" s="39" t="s">
        <v>31</v>
      </c>
    </row>
    <row r="20" spans="1:5" ht="12.75">
      <c r="A20" s="60"/>
      <c r="B20" s="18" t="s">
        <v>29</v>
      </c>
      <c r="C20" s="18" t="s">
        <v>88</v>
      </c>
      <c r="D20" s="22"/>
      <c r="E20" s="18" t="s">
        <v>31</v>
      </c>
    </row>
    <row r="21" spans="1:5" ht="12.75">
      <c r="A21" s="61" t="s">
        <v>19</v>
      </c>
      <c r="B21" s="18" t="s">
        <v>30</v>
      </c>
      <c r="C21" s="18" t="s">
        <v>79</v>
      </c>
      <c r="D21" s="22" t="s">
        <v>48</v>
      </c>
      <c r="E21" s="18" t="s">
        <v>31</v>
      </c>
    </row>
    <row r="22" spans="1:5" ht="13.5" thickBot="1">
      <c r="A22" s="62"/>
      <c r="B22" s="41" t="s">
        <v>89</v>
      </c>
      <c r="C22" s="41" t="s">
        <v>76</v>
      </c>
      <c r="D22" s="46"/>
      <c r="E22" s="41"/>
    </row>
    <row r="23" spans="1:5" ht="12.75">
      <c r="A23" s="59">
        <f>A19+1</f>
        <v>39919</v>
      </c>
      <c r="B23" s="51" t="s">
        <v>28</v>
      </c>
      <c r="C23" s="44" t="s">
        <v>88</v>
      </c>
      <c r="D23" s="40"/>
      <c r="E23" s="42" t="s">
        <v>31</v>
      </c>
    </row>
    <row r="24" spans="1:5" ht="12.75">
      <c r="A24" s="60"/>
      <c r="B24" s="18" t="s">
        <v>29</v>
      </c>
      <c r="C24" s="18" t="s">
        <v>88</v>
      </c>
      <c r="D24" s="22"/>
      <c r="E24" s="18" t="s">
        <v>31</v>
      </c>
    </row>
    <row r="25" spans="1:5" ht="12.75">
      <c r="A25" s="63" t="s">
        <v>20</v>
      </c>
      <c r="B25" s="18" t="s">
        <v>30</v>
      </c>
      <c r="C25" s="18" t="s">
        <v>92</v>
      </c>
      <c r="D25" s="22" t="s">
        <v>48</v>
      </c>
      <c r="E25" s="18" t="s">
        <v>31</v>
      </c>
    </row>
    <row r="26" spans="1:5" ht="26.25" thickBot="1">
      <c r="A26" s="64"/>
      <c r="B26" s="41" t="s">
        <v>89</v>
      </c>
      <c r="C26" s="41" t="s">
        <v>93</v>
      </c>
      <c r="D26" s="46"/>
      <c r="E26" s="41" t="s">
        <v>31</v>
      </c>
    </row>
    <row r="27" spans="1:5" ht="12.75" customHeight="1">
      <c r="A27" s="59">
        <f>A23+1</f>
        <v>39920</v>
      </c>
      <c r="B27" s="39" t="s">
        <v>28</v>
      </c>
      <c r="C27" s="44" t="s">
        <v>88</v>
      </c>
      <c r="D27" s="40"/>
      <c r="E27" s="42" t="s">
        <v>31</v>
      </c>
    </row>
    <row r="28" spans="1:5" ht="12.75" customHeight="1">
      <c r="A28" s="60"/>
      <c r="B28" s="18" t="s">
        <v>29</v>
      </c>
      <c r="C28" s="45" t="s">
        <v>88</v>
      </c>
      <c r="D28" s="22"/>
      <c r="E28" s="18" t="s">
        <v>31</v>
      </c>
    </row>
    <row r="29" spans="1:5" ht="12.75" customHeight="1">
      <c r="A29" s="61" t="s">
        <v>21</v>
      </c>
      <c r="B29" s="18" t="s">
        <v>30</v>
      </c>
      <c r="C29" s="45" t="s">
        <v>88</v>
      </c>
      <c r="D29" s="22"/>
      <c r="E29" s="18" t="s">
        <v>31</v>
      </c>
    </row>
    <row r="30" spans="1:5" ht="13.5" customHeight="1" thickBot="1">
      <c r="A30" s="61"/>
      <c r="B30" s="18"/>
      <c r="C30" s="18"/>
      <c r="D30" s="22"/>
      <c r="E30" s="18"/>
    </row>
    <row r="31" spans="1:5" ht="12.75">
      <c r="A31" s="59">
        <f>A27+1</f>
        <v>39921</v>
      </c>
      <c r="B31" s="39" t="s">
        <v>29</v>
      </c>
      <c r="C31" s="44" t="s">
        <v>79</v>
      </c>
      <c r="D31" s="40" t="s">
        <v>48</v>
      </c>
      <c r="E31" s="39" t="s">
        <v>31</v>
      </c>
    </row>
    <row r="32" spans="1:5" ht="12.75">
      <c r="A32" s="60"/>
      <c r="B32" s="18" t="s">
        <v>30</v>
      </c>
      <c r="C32" s="45" t="s">
        <v>79</v>
      </c>
      <c r="D32" s="22" t="s">
        <v>48</v>
      </c>
      <c r="E32" s="18" t="s">
        <v>31</v>
      </c>
    </row>
    <row r="33" spans="1:5" ht="25.5">
      <c r="A33" s="61" t="s">
        <v>22</v>
      </c>
      <c r="B33" s="18" t="s">
        <v>91</v>
      </c>
      <c r="C33" s="45" t="s">
        <v>90</v>
      </c>
      <c r="D33" s="22" t="s">
        <v>48</v>
      </c>
      <c r="E33" s="18" t="s">
        <v>31</v>
      </c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39922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39913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39850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39853</v>
      </c>
      <c r="C4" s="30" t="s">
        <v>1</v>
      </c>
      <c r="D4" s="31">
        <f>B4+6</f>
        <v>39859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39853</v>
      </c>
      <c r="B11" s="39" t="s">
        <v>28</v>
      </c>
      <c r="C11" s="39" t="s">
        <v>76</v>
      </c>
      <c r="D11" s="40"/>
      <c r="E11" s="39" t="s">
        <v>31</v>
      </c>
    </row>
    <row r="12" spans="1:5" ht="25.5">
      <c r="A12" s="60"/>
      <c r="B12" s="18" t="s">
        <v>29</v>
      </c>
      <c r="C12" s="18" t="s">
        <v>52</v>
      </c>
      <c r="D12" s="22" t="s">
        <v>14</v>
      </c>
      <c r="E12" s="18" t="s">
        <v>31</v>
      </c>
    </row>
    <row r="13" spans="1:5" ht="25.5">
      <c r="A13" s="61" t="s">
        <v>15</v>
      </c>
      <c r="B13" s="18" t="s">
        <v>30</v>
      </c>
      <c r="C13" s="18" t="s">
        <v>52</v>
      </c>
      <c r="D13" s="22" t="s">
        <v>14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39854</v>
      </c>
      <c r="B15" s="39" t="s">
        <v>28</v>
      </c>
      <c r="C15" s="39" t="s">
        <v>57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38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26</v>
      </c>
      <c r="D17" s="22" t="s">
        <v>17</v>
      </c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39855</v>
      </c>
      <c r="B19" s="39" t="s">
        <v>28</v>
      </c>
      <c r="C19" s="39" t="s">
        <v>74</v>
      </c>
      <c r="D19" s="40" t="s">
        <v>75</v>
      </c>
      <c r="E19" s="39" t="s">
        <v>31</v>
      </c>
    </row>
    <row r="20" spans="1:5" ht="12.75">
      <c r="A20" s="60"/>
      <c r="B20" s="18" t="s">
        <v>29</v>
      </c>
      <c r="C20" s="18" t="s">
        <v>74</v>
      </c>
      <c r="D20" s="22" t="s">
        <v>75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79</v>
      </c>
      <c r="D21" s="22" t="s">
        <v>48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39856</v>
      </c>
      <c r="B23" s="51"/>
      <c r="C23" s="44"/>
      <c r="D23" s="40"/>
      <c r="E23" s="42"/>
    </row>
    <row r="24" spans="1:5" ht="12.75">
      <c r="A24" s="60"/>
      <c r="B24" s="18" t="s">
        <v>29</v>
      </c>
      <c r="C24" s="45" t="s">
        <v>37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38</v>
      </c>
      <c r="D25" s="22" t="s">
        <v>17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39857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39858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39859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39850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39843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39846</v>
      </c>
      <c r="C4" s="30" t="s">
        <v>1</v>
      </c>
      <c r="D4" s="31">
        <f>B4+6</f>
        <v>39852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39846</v>
      </c>
      <c r="B11" s="39" t="s">
        <v>28</v>
      </c>
      <c r="C11" s="39" t="s">
        <v>74</v>
      </c>
      <c r="D11" s="40" t="s">
        <v>75</v>
      </c>
      <c r="E11" s="39" t="s">
        <v>31</v>
      </c>
    </row>
    <row r="12" spans="1:5" ht="12.75">
      <c r="A12" s="60"/>
      <c r="B12" s="18" t="s">
        <v>29</v>
      </c>
      <c r="C12" s="18" t="s">
        <v>74</v>
      </c>
      <c r="D12" s="22" t="s">
        <v>75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47</v>
      </c>
      <c r="D13" s="22" t="s">
        <v>48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39847</v>
      </c>
      <c r="B15" s="39" t="s">
        <v>28</v>
      </c>
      <c r="C15" s="39" t="s">
        <v>57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37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26</v>
      </c>
      <c r="D17" s="22" t="s">
        <v>17</v>
      </c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39848</v>
      </c>
      <c r="B19" s="39" t="s">
        <v>28</v>
      </c>
      <c r="C19" s="39" t="s">
        <v>76</v>
      </c>
      <c r="D19" s="40"/>
      <c r="E19" s="39" t="s">
        <v>31</v>
      </c>
    </row>
    <row r="20" spans="1:5" ht="12.75">
      <c r="A20" s="60"/>
      <c r="B20" s="18" t="s">
        <v>29</v>
      </c>
      <c r="C20" s="18" t="s">
        <v>47</v>
      </c>
      <c r="D20" s="22" t="s">
        <v>48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47</v>
      </c>
      <c r="D21" s="22" t="s">
        <v>48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39849</v>
      </c>
      <c r="B23" s="51" t="s">
        <v>28</v>
      </c>
      <c r="C23" s="44" t="s">
        <v>50</v>
      </c>
      <c r="D23" s="40" t="s">
        <v>48</v>
      </c>
      <c r="E23" s="42" t="s">
        <v>31</v>
      </c>
    </row>
    <row r="24" spans="1:5" ht="12.75">
      <c r="A24" s="60"/>
      <c r="B24" s="18" t="s">
        <v>29</v>
      </c>
      <c r="C24" s="45" t="s">
        <v>79</v>
      </c>
      <c r="D24" s="22" t="s">
        <v>48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79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39850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39851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39852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39843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A4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39836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39839</v>
      </c>
      <c r="C4" s="30" t="s">
        <v>1</v>
      </c>
      <c r="D4" s="31">
        <f>B4+6</f>
        <v>39845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39839</v>
      </c>
      <c r="B11" s="39"/>
      <c r="C11" s="39"/>
      <c r="D11" s="40"/>
      <c r="E11" s="39"/>
    </row>
    <row r="12" spans="1:5" ht="12.75">
      <c r="A12" s="60"/>
      <c r="B12" s="18" t="s">
        <v>29</v>
      </c>
      <c r="C12" s="18" t="s">
        <v>47</v>
      </c>
      <c r="D12" s="22" t="s">
        <v>48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47</v>
      </c>
      <c r="D13" s="22" t="s">
        <v>48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39840</v>
      </c>
      <c r="B15" s="39" t="s">
        <v>28</v>
      </c>
      <c r="C15" s="39" t="s">
        <v>38</v>
      </c>
      <c r="D15" s="40" t="s">
        <v>17</v>
      </c>
      <c r="E15" s="39" t="s">
        <v>31</v>
      </c>
    </row>
    <row r="16" spans="1:5" ht="12.75">
      <c r="A16" s="60"/>
      <c r="B16" s="18" t="s">
        <v>29</v>
      </c>
      <c r="C16" s="18" t="s">
        <v>37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26</v>
      </c>
      <c r="D17" s="22" t="s">
        <v>17</v>
      </c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39841</v>
      </c>
      <c r="B19" s="39" t="s">
        <v>28</v>
      </c>
      <c r="C19" s="39" t="s">
        <v>76</v>
      </c>
      <c r="D19" s="40"/>
      <c r="E19" s="39" t="s">
        <v>31</v>
      </c>
    </row>
    <row r="20" spans="1:5" ht="12.75">
      <c r="A20" s="60"/>
      <c r="B20" s="18" t="s">
        <v>29</v>
      </c>
      <c r="C20" s="18" t="s">
        <v>47</v>
      </c>
      <c r="D20" s="22" t="s">
        <v>48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47</v>
      </c>
      <c r="D21" s="22" t="s">
        <v>48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39842</v>
      </c>
      <c r="B23" s="51">
        <v>0.3819444444444444</v>
      </c>
      <c r="C23" s="44" t="s">
        <v>78</v>
      </c>
      <c r="D23" s="40" t="s">
        <v>25</v>
      </c>
      <c r="E23" s="42" t="s">
        <v>31</v>
      </c>
    </row>
    <row r="24" spans="1:5" ht="12.75">
      <c r="A24" s="60"/>
      <c r="B24" s="18" t="s">
        <v>29</v>
      </c>
      <c r="C24" s="45" t="s">
        <v>47</v>
      </c>
      <c r="D24" s="22" t="s">
        <v>48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47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39843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39844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39845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39836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zoomScale="60" zoomScaleNormal="60" workbookViewId="0" topLeftCell="A4">
      <selection activeCell="A4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39829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39832</v>
      </c>
      <c r="C4" s="30" t="s">
        <v>1</v>
      </c>
      <c r="D4" s="31">
        <f>B4+6</f>
        <v>39838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39832</v>
      </c>
      <c r="B11" s="39" t="s">
        <v>28</v>
      </c>
      <c r="C11" s="39" t="s">
        <v>57</v>
      </c>
      <c r="D11" s="40" t="s">
        <v>41</v>
      </c>
      <c r="E11" s="39" t="s">
        <v>31</v>
      </c>
    </row>
    <row r="12" spans="1:5" ht="12.75">
      <c r="A12" s="60"/>
      <c r="B12" s="18" t="s">
        <v>29</v>
      </c>
      <c r="C12" s="18" t="s">
        <v>35</v>
      </c>
      <c r="D12" s="22" t="s">
        <v>43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47</v>
      </c>
      <c r="D13" s="22" t="s">
        <v>48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39833</v>
      </c>
      <c r="B15" s="39" t="s">
        <v>28</v>
      </c>
      <c r="C15" s="39" t="s">
        <v>74</v>
      </c>
      <c r="D15" s="40" t="s">
        <v>75</v>
      </c>
      <c r="E15" s="39" t="s">
        <v>31</v>
      </c>
    </row>
    <row r="16" spans="1:5" ht="12.75">
      <c r="A16" s="60"/>
      <c r="B16" s="18" t="s">
        <v>29</v>
      </c>
      <c r="C16" s="18" t="s">
        <v>74</v>
      </c>
      <c r="D16" s="22" t="s">
        <v>75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76</v>
      </c>
      <c r="D17" s="22"/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39834</v>
      </c>
      <c r="B19" s="39" t="s">
        <v>28</v>
      </c>
      <c r="C19" s="39" t="s">
        <v>47</v>
      </c>
      <c r="D19" s="40" t="s">
        <v>48</v>
      </c>
      <c r="E19" s="39" t="s">
        <v>31</v>
      </c>
    </row>
    <row r="20" spans="1:5" ht="12.75">
      <c r="A20" s="60"/>
      <c r="B20" s="18" t="s">
        <v>29</v>
      </c>
      <c r="C20" s="18" t="s">
        <v>38</v>
      </c>
      <c r="D20" s="22" t="s">
        <v>17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37</v>
      </c>
      <c r="D21" s="22" t="s">
        <v>17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39835</v>
      </c>
      <c r="B23" s="39" t="s">
        <v>28</v>
      </c>
      <c r="C23" s="44" t="s">
        <v>47</v>
      </c>
      <c r="D23" s="40" t="s">
        <v>48</v>
      </c>
      <c r="E23" s="42" t="s">
        <v>31</v>
      </c>
    </row>
    <row r="24" spans="1:5" ht="12.75">
      <c r="A24" s="60"/>
      <c r="B24" s="18" t="s">
        <v>29</v>
      </c>
      <c r="C24" s="45" t="s">
        <v>47</v>
      </c>
      <c r="D24" s="22" t="s">
        <v>48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77</v>
      </c>
      <c r="D25" s="22" t="s">
        <v>14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39836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39837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39838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39829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39822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39825</v>
      </c>
      <c r="C4" s="30" t="s">
        <v>1</v>
      </c>
      <c r="D4" s="31">
        <f>B4+6</f>
        <v>39831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39825</v>
      </c>
      <c r="B11" s="39" t="s">
        <v>28</v>
      </c>
      <c r="C11" s="39" t="s">
        <v>74</v>
      </c>
      <c r="D11" s="40" t="s">
        <v>75</v>
      </c>
      <c r="E11" s="39" t="s">
        <v>31</v>
      </c>
    </row>
    <row r="12" spans="1:5" ht="12.75">
      <c r="A12" s="60"/>
      <c r="B12" s="18" t="s">
        <v>29</v>
      </c>
      <c r="C12" s="18" t="s">
        <v>74</v>
      </c>
      <c r="D12" s="22" t="s">
        <v>75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47</v>
      </c>
      <c r="D13" s="22" t="s">
        <v>48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39826</v>
      </c>
      <c r="B15" s="39" t="s">
        <v>28</v>
      </c>
      <c r="C15" s="39" t="s">
        <v>47</v>
      </c>
      <c r="D15" s="40" t="s">
        <v>48</v>
      </c>
      <c r="E15" s="39" t="s">
        <v>31</v>
      </c>
    </row>
    <row r="16" spans="1:5" ht="12.75">
      <c r="A16" s="60"/>
      <c r="B16" s="18" t="s">
        <v>29</v>
      </c>
      <c r="C16" s="18" t="s">
        <v>47</v>
      </c>
      <c r="D16" s="22" t="s">
        <v>48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76</v>
      </c>
      <c r="D17" s="22"/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39827</v>
      </c>
      <c r="B19" s="39" t="s">
        <v>28</v>
      </c>
      <c r="C19" s="39" t="s">
        <v>57</v>
      </c>
      <c r="D19" s="40" t="s">
        <v>41</v>
      </c>
      <c r="E19" s="39" t="s">
        <v>31</v>
      </c>
    </row>
    <row r="20" spans="1:5" ht="12.75">
      <c r="A20" s="60"/>
      <c r="B20" s="18" t="s">
        <v>29</v>
      </c>
      <c r="C20" s="18" t="s">
        <v>26</v>
      </c>
      <c r="D20" s="22" t="s">
        <v>17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37</v>
      </c>
      <c r="D21" s="22" t="s">
        <v>17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39828</v>
      </c>
      <c r="B23" s="39" t="s">
        <v>28</v>
      </c>
      <c r="C23" s="44" t="s">
        <v>26</v>
      </c>
      <c r="D23" s="40" t="s">
        <v>17</v>
      </c>
      <c r="E23" s="42" t="s">
        <v>31</v>
      </c>
    </row>
    <row r="24" spans="1:5" ht="12.75">
      <c r="A24" s="60"/>
      <c r="B24" s="18" t="s">
        <v>29</v>
      </c>
      <c r="C24" s="45" t="s">
        <v>38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18</v>
      </c>
      <c r="D25" s="22" t="s">
        <v>14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39829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39830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39831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39822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39801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39804</v>
      </c>
      <c r="C4" s="30" t="s">
        <v>1</v>
      </c>
      <c r="D4" s="31">
        <f>B4+6</f>
        <v>39810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39804</v>
      </c>
      <c r="B11" s="39" t="s">
        <v>28</v>
      </c>
      <c r="C11" s="39" t="s">
        <v>35</v>
      </c>
      <c r="D11" s="40" t="s">
        <v>43</v>
      </c>
      <c r="E11" s="39" t="s">
        <v>66</v>
      </c>
    </row>
    <row r="12" spans="1:5" ht="25.5">
      <c r="A12" s="60"/>
      <c r="B12" s="18" t="s">
        <v>29</v>
      </c>
      <c r="C12" s="18" t="s">
        <v>71</v>
      </c>
      <c r="D12" s="22" t="s">
        <v>53</v>
      </c>
      <c r="E12" s="18" t="s">
        <v>66</v>
      </c>
    </row>
    <row r="13" spans="1:5" ht="12.75">
      <c r="A13" s="61" t="s">
        <v>15</v>
      </c>
      <c r="B13" s="18" t="s">
        <v>30</v>
      </c>
      <c r="C13" s="18" t="s">
        <v>18</v>
      </c>
      <c r="D13" s="22" t="s">
        <v>14</v>
      </c>
      <c r="E13" s="18" t="s">
        <v>66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39805</v>
      </c>
      <c r="B15" s="39" t="s">
        <v>28</v>
      </c>
      <c r="C15" s="39" t="s">
        <v>57</v>
      </c>
      <c r="D15" s="40" t="s">
        <v>41</v>
      </c>
      <c r="E15" s="39" t="s">
        <v>66</v>
      </c>
    </row>
    <row r="16" spans="1:5" ht="12.75">
      <c r="A16" s="60"/>
      <c r="B16" s="18" t="s">
        <v>29</v>
      </c>
      <c r="C16" s="18" t="s">
        <v>26</v>
      </c>
      <c r="D16" s="22" t="s">
        <v>17</v>
      </c>
      <c r="E16" s="18" t="s">
        <v>66</v>
      </c>
    </row>
    <row r="17" spans="1:5" ht="12.75">
      <c r="A17" s="61" t="s">
        <v>16</v>
      </c>
      <c r="B17" s="18" t="s">
        <v>30</v>
      </c>
      <c r="C17" s="18" t="s">
        <v>38</v>
      </c>
      <c r="D17" s="22" t="s">
        <v>17</v>
      </c>
      <c r="E17" s="18" t="s">
        <v>66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39806</v>
      </c>
      <c r="B19" s="39" t="s">
        <v>28</v>
      </c>
      <c r="C19" s="39" t="s">
        <v>37</v>
      </c>
      <c r="D19" s="40" t="s">
        <v>17</v>
      </c>
      <c r="E19" s="39" t="s">
        <v>66</v>
      </c>
    </row>
    <row r="20" spans="1:5" ht="12.75">
      <c r="A20" s="60"/>
      <c r="B20" s="18" t="s">
        <v>29</v>
      </c>
      <c r="C20" s="18" t="s">
        <v>38</v>
      </c>
      <c r="D20" s="22" t="s">
        <v>17</v>
      </c>
      <c r="E20" s="18" t="s">
        <v>66</v>
      </c>
    </row>
    <row r="21" spans="1:5" ht="12.75">
      <c r="A21" s="61" t="s">
        <v>19</v>
      </c>
      <c r="B21" s="18" t="s">
        <v>30</v>
      </c>
      <c r="C21" s="18" t="s">
        <v>50</v>
      </c>
      <c r="D21" s="22" t="s">
        <v>48</v>
      </c>
      <c r="E21" s="18" t="s">
        <v>66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39807</v>
      </c>
      <c r="B23" s="39" t="s">
        <v>28</v>
      </c>
      <c r="C23" s="44" t="s">
        <v>57</v>
      </c>
      <c r="D23" s="40" t="s">
        <v>41</v>
      </c>
      <c r="E23" s="42" t="s">
        <v>66</v>
      </c>
    </row>
    <row r="24" spans="1:5" ht="12.75">
      <c r="A24" s="60"/>
      <c r="B24" s="18" t="s">
        <v>29</v>
      </c>
      <c r="C24" s="45" t="s">
        <v>35</v>
      </c>
      <c r="D24" s="22" t="s">
        <v>43</v>
      </c>
      <c r="E24" s="18" t="s">
        <v>66</v>
      </c>
    </row>
    <row r="25" spans="1:5" ht="12.75">
      <c r="A25" s="63" t="s">
        <v>20</v>
      </c>
      <c r="B25" s="18" t="s">
        <v>30</v>
      </c>
      <c r="C25" s="45" t="s">
        <v>50</v>
      </c>
      <c r="D25" s="22" t="s">
        <v>48</v>
      </c>
      <c r="E25" s="18" t="s">
        <v>66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39808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39809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39810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39801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4">
      <selection activeCell="D33" sqref="D33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74" t="s">
        <v>67</v>
      </c>
      <c r="E1" s="75"/>
    </row>
    <row r="2" spans="1:5" ht="15" customHeight="1">
      <c r="A2" s="26"/>
      <c r="B2" s="26"/>
      <c r="C2" s="26"/>
      <c r="D2" s="28">
        <f>A11-3</f>
        <v>39794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39797</v>
      </c>
      <c r="C4" s="30" t="s">
        <v>1</v>
      </c>
      <c r="D4" s="31">
        <f>B4+6</f>
        <v>39803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39797</v>
      </c>
      <c r="B11" s="39" t="s">
        <v>28</v>
      </c>
      <c r="C11" s="39" t="s">
        <v>35</v>
      </c>
      <c r="D11" s="40" t="s">
        <v>43</v>
      </c>
      <c r="E11" s="39" t="s">
        <v>66</v>
      </c>
    </row>
    <row r="12" spans="1:5" ht="25.5">
      <c r="A12" s="60"/>
      <c r="B12" s="18" t="s">
        <v>29</v>
      </c>
      <c r="C12" s="18" t="s">
        <v>36</v>
      </c>
      <c r="D12" s="22" t="s">
        <v>53</v>
      </c>
      <c r="E12" s="18" t="s">
        <v>66</v>
      </c>
    </row>
    <row r="13" spans="1:5" ht="12.75">
      <c r="A13" s="61" t="s">
        <v>15</v>
      </c>
      <c r="B13" s="18" t="s">
        <v>30</v>
      </c>
      <c r="C13" s="18" t="s">
        <v>18</v>
      </c>
      <c r="D13" s="22" t="s">
        <v>14</v>
      </c>
      <c r="E13" s="18" t="s">
        <v>66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39798</v>
      </c>
      <c r="B15" s="39" t="s">
        <v>28</v>
      </c>
      <c r="C15" s="39" t="s">
        <v>57</v>
      </c>
      <c r="D15" s="40" t="s">
        <v>41</v>
      </c>
      <c r="E15" s="39" t="s">
        <v>66</v>
      </c>
    </row>
    <row r="16" spans="1:5" ht="12.75">
      <c r="A16" s="60"/>
      <c r="B16" s="18" t="s">
        <v>29</v>
      </c>
      <c r="C16" s="18" t="s">
        <v>68</v>
      </c>
      <c r="D16" s="22" t="s">
        <v>41</v>
      </c>
      <c r="E16" s="18" t="s">
        <v>66</v>
      </c>
    </row>
    <row r="17" spans="1:5" ht="25.5">
      <c r="A17" s="61" t="s">
        <v>16</v>
      </c>
      <c r="B17" s="18" t="s">
        <v>30</v>
      </c>
      <c r="C17" s="18" t="s">
        <v>72</v>
      </c>
      <c r="D17" s="22" t="s">
        <v>53</v>
      </c>
      <c r="E17" s="18" t="s">
        <v>66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39799</v>
      </c>
      <c r="B19" s="39" t="s">
        <v>28</v>
      </c>
      <c r="C19" s="39" t="s">
        <v>62</v>
      </c>
      <c r="D19" s="40" t="s">
        <v>41</v>
      </c>
      <c r="E19" s="39" t="s">
        <v>66</v>
      </c>
    </row>
    <row r="20" spans="1:5" ht="12.75">
      <c r="A20" s="60"/>
      <c r="B20" s="18" t="s">
        <v>29</v>
      </c>
      <c r="C20" s="18" t="s">
        <v>26</v>
      </c>
      <c r="D20" s="22" t="s">
        <v>17</v>
      </c>
      <c r="E20" s="18" t="s">
        <v>66</v>
      </c>
    </row>
    <row r="21" spans="1:5" ht="12.75">
      <c r="A21" s="61" t="s">
        <v>19</v>
      </c>
      <c r="B21" s="18" t="s">
        <v>30</v>
      </c>
      <c r="C21" s="18" t="s">
        <v>37</v>
      </c>
      <c r="D21" s="22" t="s">
        <v>17</v>
      </c>
      <c r="E21" s="18" t="s">
        <v>66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39800</v>
      </c>
      <c r="B23" s="39" t="s">
        <v>28</v>
      </c>
      <c r="C23" s="44" t="s">
        <v>57</v>
      </c>
      <c r="D23" s="40" t="s">
        <v>41</v>
      </c>
      <c r="E23" s="42" t="s">
        <v>66</v>
      </c>
    </row>
    <row r="24" spans="1:5" ht="12.75">
      <c r="A24" s="60"/>
      <c r="B24" s="18" t="s">
        <v>29</v>
      </c>
      <c r="C24" s="45" t="s">
        <v>73</v>
      </c>
      <c r="D24" s="22" t="s">
        <v>41</v>
      </c>
      <c r="E24" s="18" t="s">
        <v>66</v>
      </c>
    </row>
    <row r="25" spans="1:5" ht="12.75">
      <c r="A25" s="63" t="s">
        <v>20</v>
      </c>
      <c r="B25" s="18" t="s">
        <v>30</v>
      </c>
      <c r="C25" s="45" t="s">
        <v>47</v>
      </c>
      <c r="D25" s="22" t="s">
        <v>48</v>
      </c>
      <c r="E25" s="18" t="s">
        <v>66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39801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39802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39803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39794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A4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74" t="s">
        <v>67</v>
      </c>
      <c r="E1" s="75"/>
    </row>
    <row r="2" spans="1:5" ht="15" customHeight="1">
      <c r="A2" s="26"/>
      <c r="B2" s="26"/>
      <c r="C2" s="26"/>
      <c r="D2" s="28">
        <f>A11-3</f>
        <v>39787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39790</v>
      </c>
      <c r="C4" s="30" t="s">
        <v>1</v>
      </c>
      <c r="D4" s="31">
        <f>B4+6</f>
        <v>39796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39790</v>
      </c>
      <c r="B11" s="39" t="s">
        <v>70</v>
      </c>
      <c r="C11" s="39" t="s">
        <v>69</v>
      </c>
      <c r="D11" s="40" t="s">
        <v>43</v>
      </c>
      <c r="E11" s="39" t="s">
        <v>66</v>
      </c>
    </row>
    <row r="12" spans="1:5" ht="12.75">
      <c r="A12" s="60"/>
      <c r="B12" s="18"/>
      <c r="C12" s="18"/>
      <c r="D12" s="22"/>
      <c r="E12" s="18"/>
    </row>
    <row r="13" spans="1:5" ht="12.75">
      <c r="A13" s="61" t="s">
        <v>15</v>
      </c>
      <c r="B13" s="18"/>
      <c r="C13" s="18"/>
      <c r="D13" s="22"/>
      <c r="E13" s="18"/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39791</v>
      </c>
      <c r="B15" s="39" t="s">
        <v>28</v>
      </c>
      <c r="C15" s="39" t="s">
        <v>38</v>
      </c>
      <c r="D15" s="40" t="s">
        <v>17</v>
      </c>
      <c r="E15" s="39" t="s">
        <v>66</v>
      </c>
    </row>
    <row r="16" spans="1:5" ht="12.75">
      <c r="A16" s="60"/>
      <c r="B16" s="18" t="s">
        <v>29</v>
      </c>
      <c r="C16" s="18" t="s">
        <v>26</v>
      </c>
      <c r="D16" s="22" t="s">
        <v>17</v>
      </c>
      <c r="E16" s="18" t="s">
        <v>66</v>
      </c>
    </row>
    <row r="17" spans="1:5" ht="12.75">
      <c r="A17" s="61" t="s">
        <v>16</v>
      </c>
      <c r="B17" s="18" t="s">
        <v>30</v>
      </c>
      <c r="C17" s="18" t="s">
        <v>18</v>
      </c>
      <c r="D17" s="22" t="s">
        <v>14</v>
      </c>
      <c r="E17" s="18" t="s">
        <v>66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39792</v>
      </c>
      <c r="B19" s="39" t="s">
        <v>28</v>
      </c>
      <c r="C19" s="39" t="s">
        <v>35</v>
      </c>
      <c r="D19" s="40" t="s">
        <v>43</v>
      </c>
      <c r="E19" s="39" t="s">
        <v>66</v>
      </c>
    </row>
    <row r="20" spans="1:5" ht="12.75">
      <c r="A20" s="60"/>
      <c r="B20" s="18" t="s">
        <v>29</v>
      </c>
      <c r="C20" s="18" t="s">
        <v>47</v>
      </c>
      <c r="D20" s="22" t="s">
        <v>48</v>
      </c>
      <c r="E20" s="18" t="s">
        <v>66</v>
      </c>
    </row>
    <row r="21" spans="1:5" ht="12.75">
      <c r="A21" s="61" t="s">
        <v>19</v>
      </c>
      <c r="B21" s="18" t="s">
        <v>30</v>
      </c>
      <c r="C21" s="18" t="s">
        <v>47</v>
      </c>
      <c r="D21" s="22" t="s">
        <v>48</v>
      </c>
      <c r="E21" s="18" t="s">
        <v>66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39793</v>
      </c>
      <c r="B23" s="39" t="s">
        <v>28</v>
      </c>
      <c r="C23" s="44" t="s">
        <v>57</v>
      </c>
      <c r="D23" s="40" t="s">
        <v>41</v>
      </c>
      <c r="E23" s="42" t="s">
        <v>66</v>
      </c>
    </row>
    <row r="24" spans="1:5" ht="12.75">
      <c r="A24" s="60"/>
      <c r="B24" s="18" t="s">
        <v>29</v>
      </c>
      <c r="C24" s="45" t="s">
        <v>37</v>
      </c>
      <c r="D24" s="22" t="s">
        <v>17</v>
      </c>
      <c r="E24" s="18" t="s">
        <v>66</v>
      </c>
    </row>
    <row r="25" spans="1:5" ht="12.75">
      <c r="A25" s="63" t="s">
        <v>20</v>
      </c>
      <c r="B25" s="18" t="s">
        <v>30</v>
      </c>
      <c r="C25" s="45" t="s">
        <v>38</v>
      </c>
      <c r="D25" s="22" t="s">
        <v>17</v>
      </c>
      <c r="E25" s="18" t="s">
        <v>66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39794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39795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39796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39787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C19" sqref="C19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74" t="s">
        <v>67</v>
      </c>
      <c r="E1" s="75"/>
    </row>
    <row r="2" spans="1:5" ht="15" customHeight="1">
      <c r="A2" s="26"/>
      <c r="B2" s="26"/>
      <c r="C2" s="26"/>
      <c r="D2" s="28">
        <f>A11-3</f>
        <v>39780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39783</v>
      </c>
      <c r="C4" s="30" t="s">
        <v>1</v>
      </c>
      <c r="D4" s="31">
        <f>B4+6</f>
        <v>39789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39783</v>
      </c>
      <c r="B11" s="39" t="s">
        <v>28</v>
      </c>
      <c r="C11" s="39" t="s">
        <v>40</v>
      </c>
      <c r="D11" s="40" t="s">
        <v>53</v>
      </c>
      <c r="E11" s="39" t="s">
        <v>66</v>
      </c>
    </row>
    <row r="12" spans="1:5" ht="12.75">
      <c r="A12" s="60"/>
      <c r="B12" s="18" t="s">
        <v>29</v>
      </c>
      <c r="C12" s="18" t="s">
        <v>35</v>
      </c>
      <c r="D12" s="22" t="s">
        <v>43</v>
      </c>
      <c r="E12" s="18" t="s">
        <v>66</v>
      </c>
    </row>
    <row r="13" spans="1:5" ht="12.75">
      <c r="A13" s="61" t="s">
        <v>15</v>
      </c>
      <c r="B13" s="18" t="s">
        <v>30</v>
      </c>
      <c r="C13" s="18" t="s">
        <v>18</v>
      </c>
      <c r="D13" s="22" t="s">
        <v>14</v>
      </c>
      <c r="E13" s="18" t="s">
        <v>66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39784</v>
      </c>
      <c r="B15" s="39" t="s">
        <v>28</v>
      </c>
      <c r="C15" s="39" t="s">
        <v>68</v>
      </c>
      <c r="D15" s="40" t="s">
        <v>41</v>
      </c>
      <c r="E15" s="39" t="s">
        <v>66</v>
      </c>
    </row>
    <row r="16" spans="1:5" ht="12.75">
      <c r="A16" s="60"/>
      <c r="B16" s="18" t="s">
        <v>29</v>
      </c>
      <c r="C16" s="18" t="s">
        <v>26</v>
      </c>
      <c r="D16" s="22" t="s">
        <v>17</v>
      </c>
      <c r="E16" s="18" t="s">
        <v>66</v>
      </c>
    </row>
    <row r="17" spans="1:5" ht="12.75">
      <c r="A17" s="61" t="s">
        <v>16</v>
      </c>
      <c r="B17" s="18" t="s">
        <v>30</v>
      </c>
      <c r="C17" s="18" t="s">
        <v>37</v>
      </c>
      <c r="D17" s="22" t="s">
        <v>17</v>
      </c>
      <c r="E17" s="18" t="s">
        <v>66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39785</v>
      </c>
      <c r="B19" s="39" t="s">
        <v>28</v>
      </c>
      <c r="C19" s="44" t="s">
        <v>56</v>
      </c>
      <c r="D19" s="40"/>
      <c r="E19" s="42" t="s">
        <v>66</v>
      </c>
    </row>
    <row r="20" spans="1:5" ht="12.75">
      <c r="A20" s="60"/>
      <c r="B20" s="18" t="s">
        <v>29</v>
      </c>
      <c r="C20" s="45" t="s">
        <v>56</v>
      </c>
      <c r="D20" s="22"/>
      <c r="E20" s="18" t="s">
        <v>66</v>
      </c>
    </row>
    <row r="21" spans="1:5" ht="12.75">
      <c r="A21" s="61" t="s">
        <v>19</v>
      </c>
      <c r="B21" s="18" t="s">
        <v>30</v>
      </c>
      <c r="C21" s="45" t="s">
        <v>56</v>
      </c>
      <c r="D21" s="22"/>
      <c r="E21" s="18" t="s">
        <v>66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39786</v>
      </c>
      <c r="B23" s="39" t="s">
        <v>28</v>
      </c>
      <c r="C23" s="39" t="s">
        <v>57</v>
      </c>
      <c r="D23" s="40" t="s">
        <v>41</v>
      </c>
      <c r="E23" s="39" t="s">
        <v>66</v>
      </c>
    </row>
    <row r="24" spans="1:5" ht="12.75">
      <c r="A24" s="60"/>
      <c r="B24" s="18" t="s">
        <v>29</v>
      </c>
      <c r="C24" s="18" t="s">
        <v>68</v>
      </c>
      <c r="D24" s="22" t="s">
        <v>41</v>
      </c>
      <c r="E24" s="18" t="s">
        <v>66</v>
      </c>
    </row>
    <row r="25" spans="1:5" ht="12.75">
      <c r="A25" s="63" t="s">
        <v>20</v>
      </c>
      <c r="B25" s="18" t="s">
        <v>30</v>
      </c>
      <c r="C25" s="18" t="s">
        <v>18</v>
      </c>
      <c r="D25" s="22" t="s">
        <v>14</v>
      </c>
      <c r="E25" s="18" t="s">
        <v>66</v>
      </c>
    </row>
    <row r="26" spans="1:5" ht="13.5" thickBot="1">
      <c r="A26" s="64"/>
      <c r="B26" s="18"/>
      <c r="C26" s="41"/>
      <c r="D26" s="46"/>
      <c r="E26" s="41"/>
    </row>
    <row r="27" spans="1:5" ht="25.5">
      <c r="A27" s="59">
        <f>A23+1</f>
        <v>39787</v>
      </c>
      <c r="B27" s="39" t="s">
        <v>28</v>
      </c>
      <c r="C27" s="44" t="s">
        <v>36</v>
      </c>
      <c r="D27" s="40" t="s">
        <v>53</v>
      </c>
      <c r="E27" s="42" t="s">
        <v>66</v>
      </c>
    </row>
    <row r="28" spans="1:5" ht="12.75">
      <c r="A28" s="60"/>
      <c r="B28" s="18" t="s">
        <v>29</v>
      </c>
      <c r="C28" s="45" t="s">
        <v>59</v>
      </c>
      <c r="D28" s="22" t="s">
        <v>60</v>
      </c>
      <c r="E28" s="18" t="s">
        <v>66</v>
      </c>
    </row>
    <row r="29" spans="1:5" ht="12.75">
      <c r="A29" s="61" t="s">
        <v>21</v>
      </c>
      <c r="B29" s="18" t="s">
        <v>30</v>
      </c>
      <c r="C29" s="45" t="s">
        <v>18</v>
      </c>
      <c r="D29" s="22" t="s">
        <v>14</v>
      </c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39788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39789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39780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74" t="s">
        <v>67</v>
      </c>
      <c r="E1" s="75"/>
    </row>
    <row r="2" spans="1:5" ht="15" customHeight="1">
      <c r="A2" s="26"/>
      <c r="B2" s="26"/>
      <c r="C2" s="26"/>
      <c r="D2" s="28">
        <f>A11-3</f>
        <v>39773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39776</v>
      </c>
      <c r="C4" s="30" t="s">
        <v>1</v>
      </c>
      <c r="D4" s="31">
        <f>B4+6</f>
        <v>39782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25.5">
      <c r="A11" s="59">
        <v>39776</v>
      </c>
      <c r="B11" s="39" t="s">
        <v>28</v>
      </c>
      <c r="C11" s="39" t="s">
        <v>36</v>
      </c>
      <c r="D11" s="40" t="s">
        <v>53</v>
      </c>
      <c r="E11" s="39" t="s">
        <v>66</v>
      </c>
    </row>
    <row r="12" spans="1:5" ht="12.75">
      <c r="A12" s="60"/>
      <c r="B12" s="18" t="s">
        <v>29</v>
      </c>
      <c r="C12" s="18" t="s">
        <v>47</v>
      </c>
      <c r="D12" s="22" t="s">
        <v>48</v>
      </c>
      <c r="E12" s="18" t="s">
        <v>66</v>
      </c>
    </row>
    <row r="13" spans="1:5" ht="12.75">
      <c r="A13" s="61" t="s">
        <v>15</v>
      </c>
      <c r="B13" s="18" t="s">
        <v>30</v>
      </c>
      <c r="C13" s="18" t="s">
        <v>47</v>
      </c>
      <c r="D13" s="22" t="s">
        <v>48</v>
      </c>
      <c r="E13" s="18" t="s">
        <v>66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39777</v>
      </c>
      <c r="B15" s="39" t="s">
        <v>28</v>
      </c>
      <c r="C15" s="39" t="s">
        <v>18</v>
      </c>
      <c r="D15" s="40" t="s">
        <v>14</v>
      </c>
      <c r="E15" s="39" t="s">
        <v>66</v>
      </c>
    </row>
    <row r="16" spans="1:5" ht="12.75">
      <c r="A16" s="60"/>
      <c r="B16" s="18" t="s">
        <v>29</v>
      </c>
      <c r="C16" s="18" t="s">
        <v>62</v>
      </c>
      <c r="D16" s="22" t="s">
        <v>41</v>
      </c>
      <c r="E16" s="18" t="s">
        <v>66</v>
      </c>
    </row>
    <row r="17" spans="1:5" ht="12.75">
      <c r="A17" s="61" t="s">
        <v>16</v>
      </c>
      <c r="B17" s="18" t="s">
        <v>30</v>
      </c>
      <c r="C17" s="18" t="s">
        <v>47</v>
      </c>
      <c r="D17" s="22" t="s">
        <v>48</v>
      </c>
      <c r="E17" s="18" t="s">
        <v>66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39778</v>
      </c>
      <c r="B19" s="39" t="s">
        <v>28</v>
      </c>
      <c r="C19" s="39" t="s">
        <v>62</v>
      </c>
      <c r="D19" s="40" t="s">
        <v>41</v>
      </c>
      <c r="E19" s="39" t="s">
        <v>66</v>
      </c>
    </row>
    <row r="20" spans="1:5" ht="12.75">
      <c r="A20" s="60"/>
      <c r="B20" s="18" t="s">
        <v>29</v>
      </c>
      <c r="C20" s="18" t="s">
        <v>26</v>
      </c>
      <c r="D20" s="22" t="s">
        <v>17</v>
      </c>
      <c r="E20" s="18" t="s">
        <v>66</v>
      </c>
    </row>
    <row r="21" spans="1:5" ht="12.75">
      <c r="A21" s="61" t="s">
        <v>19</v>
      </c>
      <c r="B21" s="18" t="s">
        <v>30</v>
      </c>
      <c r="C21" s="18" t="s">
        <v>38</v>
      </c>
      <c r="D21" s="22" t="s">
        <v>17</v>
      </c>
      <c r="E21" s="18" t="s">
        <v>66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39779</v>
      </c>
      <c r="B23" s="39" t="s">
        <v>28</v>
      </c>
      <c r="C23" s="39" t="s">
        <v>56</v>
      </c>
      <c r="D23" s="40"/>
      <c r="E23" s="39" t="s">
        <v>66</v>
      </c>
    </row>
    <row r="24" spans="1:5" ht="12.75">
      <c r="A24" s="60"/>
      <c r="B24" s="18" t="s">
        <v>29</v>
      </c>
      <c r="C24" s="18" t="s">
        <v>56</v>
      </c>
      <c r="D24" s="22"/>
      <c r="E24" s="18" t="s">
        <v>66</v>
      </c>
    </row>
    <row r="25" spans="1:5" ht="12.75">
      <c r="A25" s="63" t="s">
        <v>20</v>
      </c>
      <c r="B25" s="18" t="s">
        <v>30</v>
      </c>
      <c r="C25" s="18" t="s">
        <v>56</v>
      </c>
      <c r="D25" s="22"/>
      <c r="E25" s="18" t="s">
        <v>66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39780</v>
      </c>
      <c r="B27" s="39" t="s">
        <v>28</v>
      </c>
      <c r="C27" s="44" t="s">
        <v>39</v>
      </c>
      <c r="D27" s="40" t="s">
        <v>43</v>
      </c>
      <c r="E27" s="42" t="s">
        <v>66</v>
      </c>
    </row>
    <row r="28" spans="1:5" ht="12.75">
      <c r="A28" s="60"/>
      <c r="B28" s="18" t="s">
        <v>29</v>
      </c>
      <c r="C28" s="45" t="s">
        <v>37</v>
      </c>
      <c r="D28" s="22" t="s">
        <v>17</v>
      </c>
      <c r="E28" s="18" t="s">
        <v>66</v>
      </c>
    </row>
    <row r="29" spans="1:5" ht="12.75">
      <c r="A29" s="61" t="s">
        <v>21</v>
      </c>
      <c r="B29" s="18" t="s">
        <v>30</v>
      </c>
      <c r="C29" s="45" t="s">
        <v>38</v>
      </c>
      <c r="D29" s="22" t="s">
        <v>17</v>
      </c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39781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39782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39773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D18" sqref="D18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25.42187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39906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39909</v>
      </c>
      <c r="C4" s="30" t="s">
        <v>1</v>
      </c>
      <c r="D4" s="31">
        <f>B4+6</f>
        <v>39915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25.5">
      <c r="A11" s="59">
        <v>39909</v>
      </c>
      <c r="B11" s="39" t="s">
        <v>70</v>
      </c>
      <c r="C11" s="44" t="s">
        <v>87</v>
      </c>
      <c r="D11" s="40" t="s">
        <v>60</v>
      </c>
      <c r="E11" s="39" t="s">
        <v>31</v>
      </c>
    </row>
    <row r="12" spans="1:5" ht="12.75">
      <c r="A12" s="60"/>
      <c r="B12" s="18"/>
      <c r="C12" s="18"/>
      <c r="D12" s="22"/>
      <c r="E12" s="18"/>
    </row>
    <row r="13" spans="1:5" ht="12.75">
      <c r="A13" s="61" t="s">
        <v>15</v>
      </c>
      <c r="B13" s="18"/>
      <c r="C13" s="18"/>
      <c r="D13" s="22"/>
      <c r="E13" s="18"/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39910</v>
      </c>
      <c r="B15" s="39" t="s">
        <v>28</v>
      </c>
      <c r="C15" s="39" t="s">
        <v>57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88</v>
      </c>
      <c r="D16" s="22"/>
      <c r="E16" s="18" t="s">
        <v>31</v>
      </c>
    </row>
    <row r="17" spans="1:5" ht="12.75">
      <c r="A17" s="61" t="s">
        <v>16</v>
      </c>
      <c r="B17" s="18" t="s">
        <v>30</v>
      </c>
      <c r="C17" s="18" t="s">
        <v>88</v>
      </c>
      <c r="D17" s="22"/>
      <c r="E17" s="18" t="s">
        <v>31</v>
      </c>
    </row>
    <row r="18" spans="1:5" ht="13.5" thickBot="1">
      <c r="A18" s="63"/>
      <c r="B18" s="43" t="s">
        <v>89</v>
      </c>
      <c r="C18" s="43" t="s">
        <v>76</v>
      </c>
      <c r="D18" s="50"/>
      <c r="E18" s="43" t="s">
        <v>31</v>
      </c>
    </row>
    <row r="19" spans="1:5" ht="12.75">
      <c r="A19" s="59">
        <f>A15+1</f>
        <v>39911</v>
      </c>
      <c r="B19" s="39" t="s">
        <v>28</v>
      </c>
      <c r="C19" s="39" t="s">
        <v>88</v>
      </c>
      <c r="D19" s="40"/>
      <c r="E19" s="39" t="s">
        <v>31</v>
      </c>
    </row>
    <row r="20" spans="1:5" ht="12.75">
      <c r="A20" s="60"/>
      <c r="B20" s="18" t="s">
        <v>29</v>
      </c>
      <c r="C20" s="18" t="s">
        <v>88</v>
      </c>
      <c r="D20" s="22"/>
      <c r="E20" s="18" t="s">
        <v>31</v>
      </c>
    </row>
    <row r="21" spans="1:5" ht="12.75">
      <c r="A21" s="61" t="s">
        <v>19</v>
      </c>
      <c r="B21" s="18" t="s">
        <v>30</v>
      </c>
      <c r="C21" s="18" t="s">
        <v>79</v>
      </c>
      <c r="D21" s="22" t="s">
        <v>48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39912</v>
      </c>
      <c r="B23" s="51" t="s">
        <v>28</v>
      </c>
      <c r="C23" s="44" t="s">
        <v>76</v>
      </c>
      <c r="D23" s="40"/>
      <c r="E23" s="42" t="s">
        <v>31</v>
      </c>
    </row>
    <row r="24" spans="1:5" ht="12.75">
      <c r="A24" s="60"/>
      <c r="B24" s="18" t="s">
        <v>29</v>
      </c>
      <c r="C24" s="18" t="s">
        <v>88</v>
      </c>
      <c r="D24" s="22"/>
      <c r="E24" s="18" t="s">
        <v>31</v>
      </c>
    </row>
    <row r="25" spans="1:5" ht="12.75">
      <c r="A25" s="63" t="s">
        <v>20</v>
      </c>
      <c r="B25" s="18" t="s">
        <v>30</v>
      </c>
      <c r="C25" s="18" t="s">
        <v>79</v>
      </c>
      <c r="D25" s="22" t="s">
        <v>48</v>
      </c>
      <c r="E25" s="18" t="s">
        <v>31</v>
      </c>
    </row>
    <row r="26" spans="1:5" ht="13.5" thickBot="1">
      <c r="A26" s="64"/>
      <c r="B26" s="18" t="s">
        <v>89</v>
      </c>
      <c r="C26" s="41" t="s">
        <v>76</v>
      </c>
      <c r="D26" s="46"/>
      <c r="E26" s="41" t="s">
        <v>31</v>
      </c>
    </row>
    <row r="27" spans="1:5" ht="12.75" customHeight="1">
      <c r="A27" s="59">
        <f>A23+1</f>
        <v>39913</v>
      </c>
      <c r="B27" s="39" t="s">
        <v>28</v>
      </c>
      <c r="C27" s="44" t="s">
        <v>88</v>
      </c>
      <c r="D27" s="40"/>
      <c r="E27" s="42" t="s">
        <v>31</v>
      </c>
    </row>
    <row r="28" spans="1:5" ht="12.75" customHeight="1">
      <c r="A28" s="60"/>
      <c r="B28" s="18" t="s">
        <v>29</v>
      </c>
      <c r="C28" s="45" t="s">
        <v>88</v>
      </c>
      <c r="D28" s="22"/>
      <c r="E28" s="18" t="s">
        <v>31</v>
      </c>
    </row>
    <row r="29" spans="1:5" ht="12.75" customHeight="1">
      <c r="A29" s="61" t="s">
        <v>21</v>
      </c>
      <c r="B29" s="18" t="s">
        <v>30</v>
      </c>
      <c r="C29" s="45" t="s">
        <v>88</v>
      </c>
      <c r="D29" s="22"/>
      <c r="E29" s="18" t="s">
        <v>31</v>
      </c>
    </row>
    <row r="30" spans="1:5" ht="13.5" customHeight="1" thickBot="1">
      <c r="A30" s="61"/>
      <c r="B30" s="18"/>
      <c r="C30" s="18"/>
      <c r="D30" s="22"/>
      <c r="E30" s="18"/>
    </row>
    <row r="31" spans="1:5" ht="12.75">
      <c r="A31" s="59">
        <f>A27+1</f>
        <v>39914</v>
      </c>
      <c r="B31" s="39" t="s">
        <v>29</v>
      </c>
      <c r="C31" s="44" t="s">
        <v>79</v>
      </c>
      <c r="D31" s="40" t="s">
        <v>48</v>
      </c>
      <c r="E31" s="39" t="s">
        <v>31</v>
      </c>
    </row>
    <row r="32" spans="1:5" ht="12.75">
      <c r="A32" s="60"/>
      <c r="B32" s="18" t="s">
        <v>30</v>
      </c>
      <c r="C32" s="45" t="s">
        <v>79</v>
      </c>
      <c r="D32" s="22" t="s">
        <v>48</v>
      </c>
      <c r="E32" s="18" t="s">
        <v>31</v>
      </c>
    </row>
    <row r="33" spans="1:5" ht="12.75">
      <c r="A33" s="61" t="s">
        <v>22</v>
      </c>
      <c r="B33" s="18" t="s">
        <v>91</v>
      </c>
      <c r="C33" s="45" t="s">
        <v>79</v>
      </c>
      <c r="D33" s="22" t="s">
        <v>48</v>
      </c>
      <c r="E33" s="18" t="s">
        <v>31</v>
      </c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39915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39906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D26" sqref="D26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74" t="s">
        <v>67</v>
      </c>
      <c r="E1" s="75"/>
    </row>
    <row r="2" spans="1:5" ht="15" customHeight="1">
      <c r="A2" s="26"/>
      <c r="B2" s="26"/>
      <c r="C2" s="26"/>
      <c r="D2" s="28">
        <f>A11-3</f>
        <v>39766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39769</v>
      </c>
      <c r="C4" s="30" t="s">
        <v>1</v>
      </c>
      <c r="D4" s="31">
        <f>B4+6</f>
        <v>39775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39769</v>
      </c>
      <c r="B11" s="39" t="s">
        <v>28</v>
      </c>
      <c r="C11" s="39" t="s">
        <v>35</v>
      </c>
      <c r="D11" s="40" t="s">
        <v>43</v>
      </c>
      <c r="E11" s="39" t="s">
        <v>66</v>
      </c>
    </row>
    <row r="12" spans="1:5" ht="12.75">
      <c r="A12" s="60"/>
      <c r="B12" s="18" t="s">
        <v>29</v>
      </c>
      <c r="C12" s="18" t="s">
        <v>35</v>
      </c>
      <c r="D12" s="22" t="s">
        <v>43</v>
      </c>
      <c r="E12" s="18" t="s">
        <v>66</v>
      </c>
    </row>
    <row r="13" spans="1:5" ht="25.5">
      <c r="A13" s="61" t="s">
        <v>15</v>
      </c>
      <c r="B13" s="18" t="s">
        <v>30</v>
      </c>
      <c r="C13" s="18" t="s">
        <v>36</v>
      </c>
      <c r="D13" s="22" t="s">
        <v>53</v>
      </c>
      <c r="E13" s="18" t="s">
        <v>66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39770</v>
      </c>
      <c r="B15" s="39" t="s">
        <v>28</v>
      </c>
      <c r="C15" s="39" t="s">
        <v>57</v>
      </c>
      <c r="D15" s="40" t="s">
        <v>41</v>
      </c>
      <c r="E15" s="39" t="s">
        <v>66</v>
      </c>
    </row>
    <row r="16" spans="1:5" ht="12.75">
      <c r="A16" s="60"/>
      <c r="B16" s="18" t="s">
        <v>29</v>
      </c>
      <c r="C16" s="18" t="s">
        <v>47</v>
      </c>
      <c r="D16" s="22" t="s">
        <v>48</v>
      </c>
      <c r="E16" s="18" t="s">
        <v>66</v>
      </c>
    </row>
    <row r="17" spans="1:5" ht="12.75">
      <c r="A17" s="61" t="s">
        <v>16</v>
      </c>
      <c r="B17" s="18" t="s">
        <v>30</v>
      </c>
      <c r="C17" s="18" t="s">
        <v>47</v>
      </c>
      <c r="D17" s="22" t="s">
        <v>48</v>
      </c>
      <c r="E17" s="18" t="s">
        <v>66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39771</v>
      </c>
      <c r="B19" s="39" t="s">
        <v>28</v>
      </c>
      <c r="C19" s="39" t="s">
        <v>62</v>
      </c>
      <c r="D19" s="40" t="s">
        <v>41</v>
      </c>
      <c r="E19" s="39" t="s">
        <v>66</v>
      </c>
    </row>
    <row r="20" spans="1:5" ht="12.75">
      <c r="A20" s="60"/>
      <c r="B20" s="18" t="s">
        <v>29</v>
      </c>
      <c r="C20" s="18" t="s">
        <v>37</v>
      </c>
      <c r="D20" s="22" t="s">
        <v>17</v>
      </c>
      <c r="E20" s="18" t="s">
        <v>66</v>
      </c>
    </row>
    <row r="21" spans="1:5" ht="12.75">
      <c r="A21" s="61" t="s">
        <v>19</v>
      </c>
      <c r="B21" s="18" t="s">
        <v>30</v>
      </c>
      <c r="C21" s="18" t="s">
        <v>26</v>
      </c>
      <c r="D21" s="22" t="s">
        <v>17</v>
      </c>
      <c r="E21" s="18" t="s">
        <v>66</v>
      </c>
    </row>
    <row r="22" spans="1:5" ht="13.5" thickBot="1">
      <c r="A22" s="62"/>
      <c r="B22" s="41"/>
      <c r="C22" s="41"/>
      <c r="D22" s="46"/>
      <c r="E22" s="41"/>
    </row>
    <row r="23" spans="1:5" ht="25.5">
      <c r="A23" s="59">
        <f>A19+1</f>
        <v>39772</v>
      </c>
      <c r="B23" s="39" t="s">
        <v>28</v>
      </c>
      <c r="C23" s="44" t="s">
        <v>63</v>
      </c>
      <c r="D23" s="40" t="s">
        <v>41</v>
      </c>
      <c r="E23" s="39" t="s">
        <v>66</v>
      </c>
    </row>
    <row r="24" spans="1:5" ht="12.75">
      <c r="A24" s="60"/>
      <c r="B24" s="18" t="s">
        <v>29</v>
      </c>
      <c r="C24" s="45" t="s">
        <v>57</v>
      </c>
      <c r="D24" s="22" t="s">
        <v>41</v>
      </c>
      <c r="E24" s="18" t="s">
        <v>66</v>
      </c>
    </row>
    <row r="25" spans="1:5" ht="12.75">
      <c r="A25" s="63" t="s">
        <v>20</v>
      </c>
      <c r="B25" s="18" t="s">
        <v>30</v>
      </c>
      <c r="C25" s="45" t="s">
        <v>47</v>
      </c>
      <c r="D25" s="22" t="s">
        <v>48</v>
      </c>
      <c r="E25" s="18" t="s">
        <v>66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39773</v>
      </c>
      <c r="B27" s="39" t="s">
        <v>28</v>
      </c>
      <c r="C27" s="39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18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18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39774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39775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39766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39759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39762</v>
      </c>
      <c r="C4" s="30" t="s">
        <v>1</v>
      </c>
      <c r="D4" s="31">
        <f>B4+6</f>
        <v>39768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39762</v>
      </c>
      <c r="B11" s="39" t="s">
        <v>28</v>
      </c>
      <c r="C11" s="39" t="s">
        <v>35</v>
      </c>
      <c r="D11" s="40" t="s">
        <v>43</v>
      </c>
      <c r="E11" s="39" t="s">
        <v>66</v>
      </c>
    </row>
    <row r="12" spans="1:5" ht="25.5">
      <c r="A12" s="60"/>
      <c r="B12" s="18" t="s">
        <v>29</v>
      </c>
      <c r="C12" s="18" t="s">
        <v>36</v>
      </c>
      <c r="D12" s="22" t="s">
        <v>53</v>
      </c>
      <c r="E12" s="18" t="s">
        <v>66</v>
      </c>
    </row>
    <row r="13" spans="1:5" ht="12.75">
      <c r="A13" s="61" t="s">
        <v>15</v>
      </c>
      <c r="B13" s="18" t="s">
        <v>30</v>
      </c>
      <c r="C13" s="18" t="s">
        <v>18</v>
      </c>
      <c r="D13" s="22" t="s">
        <v>14</v>
      </c>
      <c r="E13" s="18" t="s">
        <v>66</v>
      </c>
    </row>
    <row r="14" spans="1:5" ht="13.5" thickBot="1">
      <c r="A14" s="62"/>
      <c r="B14" s="18"/>
      <c r="C14" s="18"/>
      <c r="D14" s="22"/>
      <c r="E14" s="41"/>
    </row>
    <row r="15" spans="1:5" ht="25.5">
      <c r="A15" s="59">
        <f>A11+1</f>
        <v>39763</v>
      </c>
      <c r="B15" s="39" t="s">
        <v>28</v>
      </c>
      <c r="C15" s="39" t="s">
        <v>65</v>
      </c>
      <c r="D15" s="40" t="s">
        <v>55</v>
      </c>
      <c r="E15" s="39" t="s">
        <v>66</v>
      </c>
    </row>
    <row r="16" spans="1:5" ht="12.75">
      <c r="A16" s="60"/>
      <c r="B16" s="18" t="s">
        <v>29</v>
      </c>
      <c r="C16" s="18" t="s">
        <v>47</v>
      </c>
      <c r="D16" s="22" t="s">
        <v>48</v>
      </c>
      <c r="E16" s="18" t="s">
        <v>66</v>
      </c>
    </row>
    <row r="17" spans="1:5" ht="12.75">
      <c r="A17" s="61" t="s">
        <v>16</v>
      </c>
      <c r="B17" s="18" t="s">
        <v>30</v>
      </c>
      <c r="C17" s="18" t="s">
        <v>47</v>
      </c>
      <c r="D17" s="22" t="s">
        <v>48</v>
      </c>
      <c r="E17" s="18" t="s">
        <v>66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39764</v>
      </c>
      <c r="B19" s="39" t="s">
        <v>28</v>
      </c>
      <c r="C19" s="39" t="s">
        <v>26</v>
      </c>
      <c r="D19" s="40" t="s">
        <v>17</v>
      </c>
      <c r="E19" s="39" t="s">
        <v>66</v>
      </c>
    </row>
    <row r="20" spans="1:5" ht="12.75">
      <c r="A20" s="60"/>
      <c r="B20" s="18" t="s">
        <v>29</v>
      </c>
      <c r="C20" s="18" t="s">
        <v>37</v>
      </c>
      <c r="D20" s="22" t="s">
        <v>17</v>
      </c>
      <c r="E20" s="18" t="s">
        <v>66</v>
      </c>
    </row>
    <row r="21" spans="1:5" ht="12.75">
      <c r="A21" s="61" t="s">
        <v>19</v>
      </c>
      <c r="B21" s="18" t="s">
        <v>30</v>
      </c>
      <c r="C21" s="18" t="s">
        <v>47</v>
      </c>
      <c r="D21" s="22" t="s">
        <v>48</v>
      </c>
      <c r="E21" s="18" t="s">
        <v>66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39765</v>
      </c>
      <c r="B23" s="39" t="s">
        <v>28</v>
      </c>
      <c r="C23" s="44" t="s">
        <v>62</v>
      </c>
      <c r="D23" s="40" t="s">
        <v>41</v>
      </c>
      <c r="E23" s="39" t="s">
        <v>66</v>
      </c>
    </row>
    <row r="24" spans="1:5" ht="25.5">
      <c r="A24" s="60"/>
      <c r="B24" s="18" t="s">
        <v>29</v>
      </c>
      <c r="C24" s="45" t="s">
        <v>63</v>
      </c>
      <c r="D24" s="22" t="s">
        <v>41</v>
      </c>
      <c r="E24" s="18" t="s">
        <v>66</v>
      </c>
    </row>
    <row r="25" spans="1:5" ht="12.75">
      <c r="A25" s="63" t="s">
        <v>20</v>
      </c>
      <c r="B25" s="18" t="s">
        <v>30</v>
      </c>
      <c r="C25" s="45" t="s">
        <v>47</v>
      </c>
      <c r="D25" s="22" t="s">
        <v>48</v>
      </c>
      <c r="E25" s="18" t="s">
        <v>66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39766</v>
      </c>
      <c r="B27" s="39" t="s">
        <v>28</v>
      </c>
      <c r="C27" s="39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18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18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39767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39768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39759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39752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39755</v>
      </c>
      <c r="C4" s="30" t="s">
        <v>1</v>
      </c>
      <c r="D4" s="31">
        <f>B4+6</f>
        <v>39761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39755</v>
      </c>
      <c r="B11" s="39" t="s">
        <v>28</v>
      </c>
      <c r="C11" s="39" t="s">
        <v>35</v>
      </c>
      <c r="D11" s="40" t="s">
        <v>43</v>
      </c>
      <c r="E11" s="39" t="s">
        <v>31</v>
      </c>
    </row>
    <row r="12" spans="1:5" ht="12.75">
      <c r="A12" s="60"/>
      <c r="B12" s="18" t="s">
        <v>29</v>
      </c>
      <c r="C12" s="18" t="s">
        <v>59</v>
      </c>
      <c r="D12" s="22" t="s">
        <v>60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59</v>
      </c>
      <c r="D13" s="22" t="s">
        <v>60</v>
      </c>
      <c r="E13" s="18" t="s">
        <v>31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39756</v>
      </c>
      <c r="B15" s="39" t="s">
        <v>28</v>
      </c>
      <c r="C15" s="39" t="s">
        <v>56</v>
      </c>
      <c r="D15" s="40"/>
      <c r="E15" s="39" t="s">
        <v>31</v>
      </c>
    </row>
    <row r="16" spans="1:5" ht="12.75">
      <c r="A16" s="60"/>
      <c r="B16" s="18" t="s">
        <v>29</v>
      </c>
      <c r="C16" s="18" t="s">
        <v>56</v>
      </c>
      <c r="D16" s="22"/>
      <c r="E16" s="18" t="s">
        <v>31</v>
      </c>
    </row>
    <row r="17" spans="1:5" ht="12.75">
      <c r="A17" s="61" t="s">
        <v>16</v>
      </c>
      <c r="B17" s="18" t="s">
        <v>30</v>
      </c>
      <c r="C17" s="18" t="s">
        <v>56</v>
      </c>
      <c r="D17" s="22"/>
      <c r="E17" s="18" t="s">
        <v>31</v>
      </c>
    </row>
    <row r="18" spans="1:5" ht="13.5" thickBot="1">
      <c r="A18" s="61"/>
      <c r="B18" s="18"/>
      <c r="C18" s="18"/>
      <c r="D18" s="22"/>
      <c r="E18" s="41"/>
    </row>
    <row r="19" spans="1:5" ht="25.5">
      <c r="A19" s="59">
        <f>A15+1</f>
        <v>39757</v>
      </c>
      <c r="B19" s="39" t="s">
        <v>28</v>
      </c>
      <c r="C19" s="39" t="s">
        <v>36</v>
      </c>
      <c r="D19" s="40" t="s">
        <v>64</v>
      </c>
      <c r="E19" s="42" t="s">
        <v>31</v>
      </c>
    </row>
    <row r="20" spans="1:5" ht="12.75">
      <c r="A20" s="60"/>
      <c r="B20" s="18" t="s">
        <v>29</v>
      </c>
      <c r="C20" s="18" t="s">
        <v>38</v>
      </c>
      <c r="D20" s="22" t="s">
        <v>17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26</v>
      </c>
      <c r="D21" s="22" t="s">
        <v>17</v>
      </c>
      <c r="E21" s="18" t="s">
        <v>31</v>
      </c>
    </row>
    <row r="22" spans="1:5" ht="13.5" thickBot="1">
      <c r="A22" s="62"/>
      <c r="B22" s="18"/>
      <c r="C22" s="18"/>
      <c r="D22" s="22"/>
      <c r="E22" s="43"/>
    </row>
    <row r="23" spans="1:5" ht="25.5">
      <c r="A23" s="59">
        <f>A19+1</f>
        <v>39758</v>
      </c>
      <c r="B23" s="39" t="s">
        <v>28</v>
      </c>
      <c r="C23" s="44" t="s">
        <v>63</v>
      </c>
      <c r="D23" s="40" t="s">
        <v>41</v>
      </c>
      <c r="E23" s="39" t="s">
        <v>31</v>
      </c>
    </row>
    <row r="24" spans="1:5" ht="25.5">
      <c r="A24" s="60"/>
      <c r="B24" s="18" t="s">
        <v>29</v>
      </c>
      <c r="C24" s="45" t="s">
        <v>36</v>
      </c>
      <c r="D24" s="22" t="s">
        <v>64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47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39759</v>
      </c>
      <c r="B27" s="39" t="s">
        <v>28</v>
      </c>
      <c r="C27" s="39" t="s">
        <v>40</v>
      </c>
      <c r="D27" s="40" t="s">
        <v>64</v>
      </c>
      <c r="E27" s="42" t="s">
        <v>31</v>
      </c>
    </row>
    <row r="28" spans="1:5" ht="12.75">
      <c r="A28" s="60"/>
      <c r="B28" s="18" t="s">
        <v>29</v>
      </c>
      <c r="C28" s="18" t="s">
        <v>37</v>
      </c>
      <c r="D28" s="22" t="s">
        <v>17</v>
      </c>
      <c r="E28" s="18" t="s">
        <v>31</v>
      </c>
    </row>
    <row r="29" spans="1:5" ht="12.75">
      <c r="A29" s="61" t="s">
        <v>21</v>
      </c>
      <c r="B29" s="18" t="s">
        <v>30</v>
      </c>
      <c r="C29" s="18" t="s">
        <v>38</v>
      </c>
      <c r="D29" s="22" t="s">
        <v>17</v>
      </c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39760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39761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39752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3">
      <selection activeCell="A31" sqref="A31:A32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39745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39748</v>
      </c>
      <c r="C4" s="30" t="s">
        <v>1</v>
      </c>
      <c r="D4" s="31">
        <f>B4+6</f>
        <v>39754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39748</v>
      </c>
      <c r="B11" s="39" t="s">
        <v>28</v>
      </c>
      <c r="C11" s="39" t="s">
        <v>35</v>
      </c>
      <c r="D11" s="40" t="s">
        <v>43</v>
      </c>
      <c r="E11" s="39" t="s">
        <v>31</v>
      </c>
    </row>
    <row r="12" spans="1:5" ht="12.75">
      <c r="A12" s="60"/>
      <c r="B12" s="18" t="s">
        <v>29</v>
      </c>
      <c r="C12" s="18" t="s">
        <v>37</v>
      </c>
      <c r="D12" s="22" t="s">
        <v>17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26</v>
      </c>
      <c r="D13" s="22" t="s">
        <v>17</v>
      </c>
      <c r="E13" s="18" t="s">
        <v>31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39749</v>
      </c>
      <c r="B15" s="39" t="s">
        <v>28</v>
      </c>
      <c r="C15" s="39" t="s">
        <v>62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57</v>
      </c>
      <c r="D16" s="22" t="s">
        <v>41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57</v>
      </c>
      <c r="D17" s="22" t="s">
        <v>41</v>
      </c>
      <c r="E17" s="18" t="s">
        <v>31</v>
      </c>
    </row>
    <row r="18" spans="1:5" ht="13.5" thickBot="1">
      <c r="A18" s="61"/>
      <c r="B18" s="18"/>
      <c r="C18" s="18"/>
      <c r="D18" s="22"/>
      <c r="E18" s="41"/>
    </row>
    <row r="19" spans="1:5" ht="12.75">
      <c r="A19" s="59">
        <f>A15+1</f>
        <v>39750</v>
      </c>
      <c r="B19" s="39" t="s">
        <v>28</v>
      </c>
      <c r="C19" s="39" t="s">
        <v>59</v>
      </c>
      <c r="D19" s="40" t="s">
        <v>60</v>
      </c>
      <c r="E19" s="42" t="s">
        <v>31</v>
      </c>
    </row>
    <row r="20" spans="1:5" ht="12.75">
      <c r="A20" s="60"/>
      <c r="B20" s="18" t="s">
        <v>29</v>
      </c>
      <c r="C20" s="18" t="s">
        <v>26</v>
      </c>
      <c r="D20" s="22" t="s">
        <v>17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38</v>
      </c>
      <c r="D21" s="22" t="s">
        <v>17</v>
      </c>
      <c r="E21" s="18" t="s">
        <v>31</v>
      </c>
    </row>
    <row r="22" spans="1:5" ht="13.5" thickBot="1">
      <c r="A22" s="62"/>
      <c r="B22" s="18"/>
      <c r="C22" s="18"/>
      <c r="D22" s="22"/>
      <c r="E22" s="43"/>
    </row>
    <row r="23" spans="1:5" ht="12.75">
      <c r="A23" s="59">
        <f>A19+1</f>
        <v>39751</v>
      </c>
      <c r="B23" s="39" t="s">
        <v>28</v>
      </c>
      <c r="C23" s="44" t="s">
        <v>38</v>
      </c>
      <c r="D23" s="40" t="s">
        <v>17</v>
      </c>
      <c r="E23" s="39" t="s">
        <v>31</v>
      </c>
    </row>
    <row r="24" spans="1:5" ht="12.75">
      <c r="A24" s="60"/>
      <c r="B24" s="18" t="s">
        <v>29</v>
      </c>
      <c r="C24" s="45" t="s">
        <v>37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18</v>
      </c>
      <c r="D25" s="22" t="s">
        <v>14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39752</v>
      </c>
      <c r="B27" s="39" t="s">
        <v>28</v>
      </c>
      <c r="C27" s="39" t="s">
        <v>56</v>
      </c>
      <c r="D27" s="40"/>
      <c r="E27" s="42" t="s">
        <v>31</v>
      </c>
    </row>
    <row r="28" spans="1:5" ht="12.75">
      <c r="A28" s="60"/>
      <c r="B28" s="18" t="s">
        <v>29</v>
      </c>
      <c r="C28" s="18" t="s">
        <v>56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18" t="s">
        <v>56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39753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39754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39745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0">
      <selection activeCell="A10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39738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39741</v>
      </c>
      <c r="C4" s="30" t="s">
        <v>1</v>
      </c>
      <c r="D4" s="31">
        <f>B4+6</f>
        <v>39747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39741</v>
      </c>
      <c r="B11" s="39" t="s">
        <v>28</v>
      </c>
      <c r="C11" s="39" t="s">
        <v>35</v>
      </c>
      <c r="D11" s="40" t="s">
        <v>43</v>
      </c>
      <c r="E11" s="39" t="s">
        <v>31</v>
      </c>
    </row>
    <row r="12" spans="1:5" ht="12.75">
      <c r="A12" s="60"/>
      <c r="B12" s="18" t="s">
        <v>29</v>
      </c>
      <c r="C12" s="18" t="s">
        <v>35</v>
      </c>
      <c r="D12" s="22" t="s">
        <v>43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50</v>
      </c>
      <c r="D13" s="22" t="s">
        <v>48</v>
      </c>
      <c r="E13" s="18" t="s">
        <v>31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39742</v>
      </c>
      <c r="B15" s="39" t="s">
        <v>28</v>
      </c>
      <c r="C15" s="39" t="s">
        <v>57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57</v>
      </c>
      <c r="D16" s="22" t="s">
        <v>41</v>
      </c>
      <c r="E16" s="18" t="s">
        <v>31</v>
      </c>
    </row>
    <row r="17" spans="1:5" ht="25.5">
      <c r="A17" s="61" t="s">
        <v>16</v>
      </c>
      <c r="B17" s="18" t="s">
        <v>30</v>
      </c>
      <c r="C17" s="18" t="s">
        <v>61</v>
      </c>
      <c r="D17" s="22" t="s">
        <v>51</v>
      </c>
      <c r="E17" s="18" t="s">
        <v>31</v>
      </c>
    </row>
    <row r="18" spans="1:5" ht="13.5" thickBot="1">
      <c r="A18" s="61"/>
      <c r="B18" s="18"/>
      <c r="C18" s="18"/>
      <c r="D18" s="22"/>
      <c r="E18" s="41"/>
    </row>
    <row r="19" spans="1:5" ht="12.75">
      <c r="A19" s="59">
        <f>A15+1</f>
        <v>39743</v>
      </c>
      <c r="B19" s="39" t="s">
        <v>28</v>
      </c>
      <c r="C19" s="39" t="s">
        <v>59</v>
      </c>
      <c r="D19" s="40" t="s">
        <v>60</v>
      </c>
      <c r="E19" s="42" t="s">
        <v>31</v>
      </c>
    </row>
    <row r="20" spans="1:5" ht="12.75">
      <c r="A20" s="60"/>
      <c r="B20" s="18" t="s">
        <v>29</v>
      </c>
      <c r="C20" s="18" t="s">
        <v>59</v>
      </c>
      <c r="D20" s="22" t="s">
        <v>60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50</v>
      </c>
      <c r="D21" s="22" t="s">
        <v>48</v>
      </c>
      <c r="E21" s="18" t="s">
        <v>31</v>
      </c>
    </row>
    <row r="22" spans="1:5" ht="13.5" thickBot="1">
      <c r="A22" s="62"/>
      <c r="B22" s="18"/>
      <c r="C22" s="18"/>
      <c r="D22" s="22"/>
      <c r="E22" s="43"/>
    </row>
    <row r="23" spans="1:5" ht="12.75">
      <c r="A23" s="59">
        <f>A19+1</f>
        <v>39744</v>
      </c>
      <c r="B23" s="39" t="s">
        <v>28</v>
      </c>
      <c r="C23" s="44" t="s">
        <v>57</v>
      </c>
      <c r="D23" s="40" t="s">
        <v>41</v>
      </c>
      <c r="E23" s="39" t="s">
        <v>31</v>
      </c>
    </row>
    <row r="24" spans="1:5" ht="12.75">
      <c r="A24" s="60"/>
      <c r="B24" s="18" t="s">
        <v>29</v>
      </c>
      <c r="C24" s="45" t="s">
        <v>57</v>
      </c>
      <c r="D24" s="22" t="s">
        <v>41</v>
      </c>
      <c r="E24" s="18" t="s">
        <v>31</v>
      </c>
    </row>
    <row r="25" spans="1:5" ht="25.5">
      <c r="A25" s="63" t="s">
        <v>20</v>
      </c>
      <c r="B25" s="18" t="s">
        <v>30</v>
      </c>
      <c r="C25" s="45" t="s">
        <v>36</v>
      </c>
      <c r="D25" s="22" t="s">
        <v>53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39745</v>
      </c>
      <c r="B27" s="39" t="s">
        <v>28</v>
      </c>
      <c r="C27" s="39" t="s">
        <v>56</v>
      </c>
      <c r="D27" s="40"/>
      <c r="E27" s="42" t="s">
        <v>31</v>
      </c>
    </row>
    <row r="28" spans="1:5" ht="12.75">
      <c r="A28" s="60"/>
      <c r="B28" s="18" t="s">
        <v>29</v>
      </c>
      <c r="C28" s="18" t="s">
        <v>56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18" t="s">
        <v>56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39746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39747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39738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1">
      <selection activeCell="A11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39731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39734</v>
      </c>
      <c r="C4" s="30" t="s">
        <v>1</v>
      </c>
      <c r="D4" s="31">
        <f>B4+6</f>
        <v>39740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39734</v>
      </c>
      <c r="B11" s="39" t="s">
        <v>28</v>
      </c>
      <c r="C11" s="39" t="s">
        <v>35</v>
      </c>
      <c r="D11" s="40" t="s">
        <v>43</v>
      </c>
      <c r="E11" s="39" t="s">
        <v>31</v>
      </c>
    </row>
    <row r="12" spans="1:5" ht="25.5">
      <c r="A12" s="60"/>
      <c r="B12" s="18" t="s">
        <v>29</v>
      </c>
      <c r="C12" s="18" t="s">
        <v>36</v>
      </c>
      <c r="D12" s="22" t="s">
        <v>53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18</v>
      </c>
      <c r="D13" s="22" t="s">
        <v>14</v>
      </c>
      <c r="E13" s="18" t="s">
        <v>31</v>
      </c>
    </row>
    <row r="14" spans="1:5" ht="13.5" thickBot="1">
      <c r="A14" s="62"/>
      <c r="B14" s="18"/>
      <c r="C14" s="18"/>
      <c r="D14" s="22"/>
      <c r="E14" s="41"/>
    </row>
    <row r="15" spans="1:5" ht="25.5">
      <c r="A15" s="59">
        <f>A11+1</f>
        <v>39735</v>
      </c>
      <c r="B15" s="39" t="s">
        <v>28</v>
      </c>
      <c r="C15" s="39" t="s">
        <v>36</v>
      </c>
      <c r="D15" s="40" t="s">
        <v>53</v>
      </c>
      <c r="E15" s="39" t="s">
        <v>31</v>
      </c>
    </row>
    <row r="16" spans="1:5" ht="12.75">
      <c r="A16" s="60"/>
      <c r="B16" s="18" t="s">
        <v>29</v>
      </c>
      <c r="C16" s="18" t="s">
        <v>18</v>
      </c>
      <c r="D16" s="22" t="s">
        <v>14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50</v>
      </c>
      <c r="D17" s="22" t="s">
        <v>48</v>
      </c>
      <c r="E17" s="18" t="s">
        <v>31</v>
      </c>
    </row>
    <row r="18" spans="1:5" ht="13.5" thickBot="1">
      <c r="A18" s="61"/>
      <c r="B18" s="18"/>
      <c r="C18" s="18"/>
      <c r="D18" s="22"/>
      <c r="E18" s="41"/>
    </row>
    <row r="19" spans="1:5" ht="25.5">
      <c r="A19" s="59">
        <f>A15+1</f>
        <v>39736</v>
      </c>
      <c r="B19" s="39" t="s">
        <v>28</v>
      </c>
      <c r="C19" s="39" t="s">
        <v>52</v>
      </c>
      <c r="D19" s="40" t="s">
        <v>14</v>
      </c>
      <c r="E19" s="42" t="s">
        <v>31</v>
      </c>
    </row>
    <row r="20" spans="1:5" ht="25.5">
      <c r="A20" s="60"/>
      <c r="B20" s="18" t="s">
        <v>29</v>
      </c>
      <c r="C20" s="18" t="s">
        <v>58</v>
      </c>
      <c r="D20" s="22" t="s">
        <v>14</v>
      </c>
      <c r="E20" s="18" t="s">
        <v>31</v>
      </c>
    </row>
    <row r="21" spans="1:5" ht="25.5">
      <c r="A21" s="61" t="s">
        <v>19</v>
      </c>
      <c r="B21" s="18" t="s">
        <v>30</v>
      </c>
      <c r="C21" s="18" t="s">
        <v>58</v>
      </c>
      <c r="D21" s="22" t="s">
        <v>14</v>
      </c>
      <c r="E21" s="18" t="s">
        <v>31</v>
      </c>
    </row>
    <row r="22" spans="1:5" ht="13.5" thickBot="1">
      <c r="A22" s="62"/>
      <c r="B22" s="18"/>
      <c r="C22" s="18"/>
      <c r="D22" s="22"/>
      <c r="E22" s="43"/>
    </row>
    <row r="23" spans="1:5" ht="12.75">
      <c r="A23" s="59">
        <f>A19+1</f>
        <v>39737</v>
      </c>
      <c r="B23" s="39" t="s">
        <v>28</v>
      </c>
      <c r="C23" s="44" t="s">
        <v>57</v>
      </c>
      <c r="D23" s="40" t="s">
        <v>41</v>
      </c>
      <c r="E23" s="39" t="s">
        <v>31</v>
      </c>
    </row>
    <row r="24" spans="1:5" ht="12.75">
      <c r="A24" s="60"/>
      <c r="B24" s="18" t="s">
        <v>29</v>
      </c>
      <c r="C24" s="45" t="s">
        <v>38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37</v>
      </c>
      <c r="D25" s="22" t="s">
        <v>17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39738</v>
      </c>
      <c r="B27" s="39" t="s">
        <v>28</v>
      </c>
      <c r="C27" s="39" t="s">
        <v>56</v>
      </c>
      <c r="D27" s="40"/>
      <c r="E27" s="42" t="s">
        <v>31</v>
      </c>
    </row>
    <row r="28" spans="1:5" ht="12.75">
      <c r="A28" s="60"/>
      <c r="B28" s="18" t="s">
        <v>29</v>
      </c>
      <c r="C28" s="18" t="s">
        <v>56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18" t="s">
        <v>56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39739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39740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39731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5">
      <selection activeCell="A5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39724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39727</v>
      </c>
      <c r="C4" s="30" t="s">
        <v>1</v>
      </c>
      <c r="D4" s="31">
        <f>B4+6</f>
        <v>39733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39727</v>
      </c>
      <c r="B11" s="39" t="s">
        <v>28</v>
      </c>
      <c r="C11" s="39" t="s">
        <v>35</v>
      </c>
      <c r="D11" s="40" t="s">
        <v>43</v>
      </c>
      <c r="E11" s="39" t="s">
        <v>31</v>
      </c>
    </row>
    <row r="12" spans="1:5" ht="25.5">
      <c r="A12" s="60"/>
      <c r="B12" s="18" t="s">
        <v>29</v>
      </c>
      <c r="C12" s="18" t="s">
        <v>36</v>
      </c>
      <c r="D12" s="22" t="s">
        <v>53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18</v>
      </c>
      <c r="D13" s="22" t="s">
        <v>14</v>
      </c>
      <c r="E13" s="18" t="s">
        <v>31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39728</v>
      </c>
      <c r="B15" s="39" t="s">
        <v>28</v>
      </c>
      <c r="C15" s="39" t="s">
        <v>26</v>
      </c>
      <c r="D15" s="40" t="s">
        <v>17</v>
      </c>
      <c r="E15" s="39" t="s">
        <v>31</v>
      </c>
    </row>
    <row r="16" spans="1:5" ht="12.75">
      <c r="A16" s="60"/>
      <c r="B16" s="18" t="s">
        <v>29</v>
      </c>
      <c r="C16" s="18" t="s">
        <v>37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47</v>
      </c>
      <c r="D17" s="22" t="s">
        <v>48</v>
      </c>
      <c r="E17" s="18" t="s">
        <v>31</v>
      </c>
    </row>
    <row r="18" spans="1:5" ht="13.5" thickBot="1">
      <c r="A18" s="61"/>
      <c r="B18" s="18"/>
      <c r="C18" s="18"/>
      <c r="D18" s="22"/>
      <c r="E18" s="41"/>
    </row>
    <row r="19" spans="1:5" ht="12.75">
      <c r="A19" s="59">
        <f>A15+1</f>
        <v>39729</v>
      </c>
      <c r="B19" s="39" t="s">
        <v>28</v>
      </c>
      <c r="C19" s="39" t="s">
        <v>54</v>
      </c>
      <c r="D19" s="40" t="s">
        <v>55</v>
      </c>
      <c r="E19" s="42" t="s">
        <v>31</v>
      </c>
    </row>
    <row r="20" spans="1:5" ht="12.75">
      <c r="A20" s="60"/>
      <c r="B20" s="18" t="s">
        <v>29</v>
      </c>
      <c r="C20" s="18" t="s">
        <v>54</v>
      </c>
      <c r="D20" s="22" t="s">
        <v>55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54</v>
      </c>
      <c r="D21" s="22" t="s">
        <v>55</v>
      </c>
      <c r="E21" s="18" t="s">
        <v>31</v>
      </c>
    </row>
    <row r="22" spans="1:5" ht="13.5" thickBot="1">
      <c r="A22" s="62"/>
      <c r="B22" s="18"/>
      <c r="C22" s="18"/>
      <c r="D22" s="22"/>
      <c r="E22" s="43"/>
    </row>
    <row r="23" spans="1:5" ht="12.75">
      <c r="A23" s="59">
        <f>A19+1</f>
        <v>39730</v>
      </c>
      <c r="B23" s="39" t="s">
        <v>28</v>
      </c>
      <c r="C23" s="44" t="s">
        <v>26</v>
      </c>
      <c r="D23" s="40" t="s">
        <v>17</v>
      </c>
      <c r="E23" s="39" t="s">
        <v>31</v>
      </c>
    </row>
    <row r="24" spans="1:5" ht="12.75">
      <c r="A24" s="60"/>
      <c r="B24" s="18" t="s">
        <v>29</v>
      </c>
      <c r="C24" s="45" t="s">
        <v>38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47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39731</v>
      </c>
      <c r="B27" s="39" t="s">
        <v>28</v>
      </c>
      <c r="C27" s="39" t="s">
        <v>56</v>
      </c>
      <c r="D27" s="40"/>
      <c r="E27" s="42" t="s">
        <v>31</v>
      </c>
    </row>
    <row r="28" spans="1:5" ht="12.75">
      <c r="A28" s="60"/>
      <c r="B28" s="18" t="s">
        <v>29</v>
      </c>
      <c r="C28" s="18" t="s">
        <v>56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18" t="s">
        <v>56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39732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39733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39724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9">
      <selection activeCell="C16" sqref="C16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39717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39720</v>
      </c>
      <c r="C4" s="30" t="s">
        <v>1</v>
      </c>
      <c r="D4" s="31">
        <f>B4+6</f>
        <v>39726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25.5">
      <c r="A11" s="59">
        <v>39720</v>
      </c>
      <c r="B11" s="39" t="s">
        <v>28</v>
      </c>
      <c r="C11" s="39" t="s">
        <v>36</v>
      </c>
      <c r="D11" s="40" t="s">
        <v>27</v>
      </c>
      <c r="E11" s="39" t="s">
        <v>31</v>
      </c>
    </row>
    <row r="12" spans="1:5" ht="12.75">
      <c r="A12" s="60"/>
      <c r="B12" s="18" t="s">
        <v>29</v>
      </c>
      <c r="C12" s="18" t="s">
        <v>39</v>
      </c>
      <c r="D12" s="22" t="s">
        <v>43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50</v>
      </c>
      <c r="D13" s="22" t="s">
        <v>48</v>
      </c>
      <c r="E13" s="18" t="s">
        <v>31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39721</v>
      </c>
      <c r="B15" s="39" t="s">
        <v>28</v>
      </c>
      <c r="C15" s="39" t="s">
        <v>49</v>
      </c>
      <c r="D15" s="40" t="s">
        <v>17</v>
      </c>
      <c r="E15" s="39" t="s">
        <v>31</v>
      </c>
    </row>
    <row r="16" spans="1:5" ht="12.75">
      <c r="A16" s="60"/>
      <c r="B16" s="18" t="s">
        <v>29</v>
      </c>
      <c r="C16" s="18" t="s">
        <v>37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18</v>
      </c>
      <c r="D17" s="22" t="s">
        <v>14</v>
      </c>
      <c r="E17" s="18" t="s">
        <v>31</v>
      </c>
    </row>
    <row r="18" spans="1:5" ht="13.5" thickBot="1">
      <c r="A18" s="61"/>
      <c r="B18" s="18"/>
      <c r="C18" s="18"/>
      <c r="D18" s="22"/>
      <c r="E18" s="41"/>
    </row>
    <row r="19" spans="1:5" ht="25.5">
      <c r="A19" s="59">
        <f>A15+1</f>
        <v>39722</v>
      </c>
      <c r="B19" s="39" t="s">
        <v>28</v>
      </c>
      <c r="C19" s="39" t="s">
        <v>52</v>
      </c>
      <c r="D19" s="40" t="s">
        <v>14</v>
      </c>
      <c r="E19" s="42" t="s">
        <v>31</v>
      </c>
    </row>
    <row r="20" spans="1:5" ht="25.5">
      <c r="A20" s="60"/>
      <c r="B20" s="18" t="s">
        <v>29</v>
      </c>
      <c r="C20" s="18" t="s">
        <v>52</v>
      </c>
      <c r="D20" s="22" t="s">
        <v>14</v>
      </c>
      <c r="E20" s="18" t="s">
        <v>31</v>
      </c>
    </row>
    <row r="21" spans="1:5" ht="25.5">
      <c r="A21" s="61" t="s">
        <v>19</v>
      </c>
      <c r="B21" s="18" t="s">
        <v>30</v>
      </c>
      <c r="C21" s="18" t="s">
        <v>52</v>
      </c>
      <c r="D21" s="22" t="s">
        <v>14</v>
      </c>
      <c r="E21" s="18" t="s">
        <v>31</v>
      </c>
    </row>
    <row r="22" spans="1:5" ht="13.5" thickBot="1">
      <c r="A22" s="62"/>
      <c r="B22" s="18"/>
      <c r="C22" s="18"/>
      <c r="D22" s="22"/>
      <c r="E22" s="43"/>
    </row>
    <row r="23" spans="1:5" ht="25.5">
      <c r="A23" s="59">
        <f>A19+1</f>
        <v>39723</v>
      </c>
      <c r="B23" s="39" t="s">
        <v>28</v>
      </c>
      <c r="C23" s="44" t="s">
        <v>36</v>
      </c>
      <c r="D23" s="40" t="s">
        <v>27</v>
      </c>
      <c r="E23" s="39" t="s">
        <v>31</v>
      </c>
    </row>
    <row r="24" spans="1:5" ht="12.75">
      <c r="A24" s="60"/>
      <c r="B24" s="18" t="s">
        <v>29</v>
      </c>
      <c r="C24" s="45" t="s">
        <v>40</v>
      </c>
      <c r="D24" s="22" t="s">
        <v>27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47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39724</v>
      </c>
      <c r="B27" s="39" t="s">
        <v>28</v>
      </c>
      <c r="C27" s="39" t="s">
        <v>46</v>
      </c>
      <c r="D27" s="40"/>
      <c r="E27" s="42" t="s">
        <v>31</v>
      </c>
    </row>
    <row r="28" spans="1:5" ht="12.75">
      <c r="A28" s="60"/>
      <c r="B28" s="18" t="s">
        <v>29</v>
      </c>
      <c r="C28" s="18" t="s">
        <v>46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18" t="s">
        <v>46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39725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39726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39717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D24" sqref="D24"/>
    </sheetView>
  </sheetViews>
  <sheetFormatPr defaultColWidth="9.140625" defaultRowHeight="12.75"/>
  <cols>
    <col min="1" max="1" width="12.8515625" style="27" customWidth="1"/>
    <col min="2" max="2" width="13.57421875" style="27" customWidth="1"/>
    <col min="3" max="3" width="30.00390625" style="27" customWidth="1"/>
    <col min="4" max="4" width="16.7109375" style="27" customWidth="1"/>
    <col min="5" max="5" width="12.140625" style="27" customWidth="1"/>
    <col min="6" max="16384" width="9.140625" style="27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39710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39713</v>
      </c>
      <c r="C4" s="30" t="s">
        <v>1</v>
      </c>
      <c r="D4" s="31">
        <f>B4+6</f>
        <v>39719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25.5">
      <c r="A11" s="59">
        <v>39713</v>
      </c>
      <c r="B11" s="39" t="s">
        <v>28</v>
      </c>
      <c r="C11" s="39" t="s">
        <v>36</v>
      </c>
      <c r="D11" s="40" t="s">
        <v>27</v>
      </c>
      <c r="E11" s="39" t="s">
        <v>31</v>
      </c>
    </row>
    <row r="12" spans="1:5" ht="12.75">
      <c r="A12" s="60"/>
      <c r="B12" s="18" t="s">
        <v>29</v>
      </c>
      <c r="C12" s="18" t="s">
        <v>35</v>
      </c>
      <c r="D12" s="22" t="s">
        <v>43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18</v>
      </c>
      <c r="D13" s="22" t="s">
        <v>14</v>
      </c>
      <c r="E13" s="18" t="s">
        <v>31</v>
      </c>
    </row>
    <row r="14" spans="1:5" ht="13.5" thickBot="1">
      <c r="A14" s="62"/>
      <c r="B14" s="18"/>
      <c r="C14" s="18"/>
      <c r="D14" s="22"/>
      <c r="E14" s="41"/>
    </row>
    <row r="15" spans="1:5" ht="25.5">
      <c r="A15" s="59">
        <f>A11+1</f>
        <v>39714</v>
      </c>
      <c r="B15" s="39" t="s">
        <v>28</v>
      </c>
      <c r="C15" s="39" t="s">
        <v>42</v>
      </c>
      <c r="D15" s="40" t="s">
        <v>51</v>
      </c>
      <c r="E15" s="39" t="s">
        <v>31</v>
      </c>
    </row>
    <row r="16" spans="1:5" ht="12.75">
      <c r="A16" s="60"/>
      <c r="B16" s="18" t="s">
        <v>29</v>
      </c>
      <c r="C16" s="18" t="s">
        <v>26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49</v>
      </c>
      <c r="D17" s="22" t="s">
        <v>17</v>
      </c>
      <c r="E17" s="18" t="s">
        <v>31</v>
      </c>
    </row>
    <row r="18" spans="1:5" ht="13.5" thickBot="1">
      <c r="A18" s="61"/>
      <c r="B18" s="18"/>
      <c r="C18" s="18"/>
      <c r="D18" s="22"/>
      <c r="E18" s="41"/>
    </row>
    <row r="19" spans="1:5" ht="25.5">
      <c r="A19" s="59">
        <f>A15+1</f>
        <v>39715</v>
      </c>
      <c r="B19" s="39" t="s">
        <v>28</v>
      </c>
      <c r="C19" s="39" t="s">
        <v>36</v>
      </c>
      <c r="D19" s="40" t="s">
        <v>27</v>
      </c>
      <c r="E19" s="42" t="s">
        <v>31</v>
      </c>
    </row>
    <row r="20" spans="1:5" ht="12.75">
      <c r="A20" s="60"/>
      <c r="B20" s="18" t="s">
        <v>29</v>
      </c>
      <c r="C20" s="18" t="s">
        <v>39</v>
      </c>
      <c r="D20" s="22" t="s">
        <v>43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50</v>
      </c>
      <c r="D21" s="22" t="s">
        <v>48</v>
      </c>
      <c r="E21" s="18" t="s">
        <v>31</v>
      </c>
    </row>
    <row r="22" spans="1:5" ht="13.5" thickBot="1">
      <c r="A22" s="62"/>
      <c r="B22" s="18"/>
      <c r="C22" s="18"/>
      <c r="D22" s="22"/>
      <c r="E22" s="43"/>
    </row>
    <row r="23" spans="1:5" ht="12.75">
      <c r="A23" s="59">
        <f>A19+1</f>
        <v>39716</v>
      </c>
      <c r="B23" s="39" t="s">
        <v>28</v>
      </c>
      <c r="C23" s="44" t="s">
        <v>50</v>
      </c>
      <c r="D23" s="40" t="s">
        <v>48</v>
      </c>
      <c r="E23" s="39" t="s">
        <v>31</v>
      </c>
    </row>
    <row r="24" spans="1:5" ht="12.75">
      <c r="A24" s="60"/>
      <c r="B24" s="18" t="s">
        <v>29</v>
      </c>
      <c r="C24" s="45" t="s">
        <v>37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26</v>
      </c>
      <c r="D25" s="22" t="s">
        <v>17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39717</v>
      </c>
      <c r="B27" s="39" t="s">
        <v>28</v>
      </c>
      <c r="C27" s="39" t="s">
        <v>46</v>
      </c>
      <c r="D27" s="40"/>
      <c r="E27" s="42" t="s">
        <v>31</v>
      </c>
    </row>
    <row r="28" spans="1:5" ht="12.75">
      <c r="A28" s="60"/>
      <c r="B28" s="18" t="s">
        <v>29</v>
      </c>
      <c r="C28" s="18" t="s">
        <v>46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18" t="s">
        <v>46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39718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39719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27" t="s">
        <v>24</v>
      </c>
      <c r="C40" s="27" t="s">
        <v>25</v>
      </c>
      <c r="E40" s="47">
        <f>D2</f>
        <v>39710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0"/>
  <sheetViews>
    <sheetView zoomScale="60" zoomScaleNormal="60" workbookViewId="0" topLeftCell="A7">
      <selection activeCell="B56" sqref="B56"/>
    </sheetView>
  </sheetViews>
  <sheetFormatPr defaultColWidth="9.140625" defaultRowHeight="12.75"/>
  <cols>
    <col min="1" max="1" width="12.8515625" style="27" customWidth="1"/>
    <col min="2" max="2" width="13.57421875" style="27" customWidth="1"/>
    <col min="3" max="3" width="30.00390625" style="27" customWidth="1"/>
    <col min="4" max="4" width="16.7109375" style="27" customWidth="1"/>
    <col min="5" max="5" width="12.140625" style="27" customWidth="1"/>
    <col min="6" max="16384" width="9.140625" style="27" customWidth="1"/>
  </cols>
  <sheetData>
    <row r="1" spans="1:5" ht="48" customHeight="1">
      <c r="A1" s="26"/>
      <c r="B1" s="26"/>
      <c r="C1" s="26"/>
      <c r="D1" s="52" t="s">
        <v>34</v>
      </c>
      <c r="E1" s="52"/>
    </row>
    <row r="2" spans="1:5" ht="15" customHeight="1">
      <c r="A2" s="26"/>
      <c r="B2" s="26"/>
      <c r="C2" s="26"/>
      <c r="D2" s="28">
        <f>A11-3</f>
        <v>39703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39706</v>
      </c>
      <c r="C4" s="30" t="s">
        <v>1</v>
      </c>
      <c r="D4" s="31">
        <f>B4+6</f>
        <v>39712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39706</v>
      </c>
      <c r="B11" s="39" t="s">
        <v>28</v>
      </c>
      <c r="C11" s="39" t="s">
        <v>35</v>
      </c>
      <c r="D11" s="40" t="s">
        <v>43</v>
      </c>
      <c r="E11" s="39" t="s">
        <v>31</v>
      </c>
    </row>
    <row r="12" spans="1:5" ht="12.75">
      <c r="A12" s="60"/>
      <c r="B12" s="18" t="s">
        <v>29</v>
      </c>
      <c r="C12" s="18" t="s">
        <v>35</v>
      </c>
      <c r="D12" s="22" t="s">
        <v>43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18</v>
      </c>
      <c r="D13" s="22" t="s">
        <v>14</v>
      </c>
      <c r="E13" s="18" t="s">
        <v>31</v>
      </c>
    </row>
    <row r="14" spans="1:5" ht="13.5" thickBot="1">
      <c r="A14" s="62"/>
      <c r="B14" s="18"/>
      <c r="C14" s="18"/>
      <c r="D14" s="22"/>
      <c r="E14" s="41"/>
    </row>
    <row r="15" spans="1:5" ht="12.75">
      <c r="A15" s="59">
        <f>A11+1</f>
        <v>39707</v>
      </c>
      <c r="B15" s="39" t="s">
        <v>28</v>
      </c>
      <c r="C15" s="39" t="s">
        <v>45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26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49</v>
      </c>
      <c r="D17" s="22" t="s">
        <v>17</v>
      </c>
      <c r="E17" s="18" t="s">
        <v>31</v>
      </c>
    </row>
    <row r="18" spans="1:5" ht="13.5" thickBot="1">
      <c r="A18" s="61"/>
      <c r="B18" s="18"/>
      <c r="C18" s="18"/>
      <c r="D18" s="22"/>
      <c r="E18" s="41"/>
    </row>
    <row r="19" spans="1:5" ht="12.75">
      <c r="A19" s="59">
        <f>A15+1</f>
        <v>39708</v>
      </c>
      <c r="B19" s="39" t="s">
        <v>28</v>
      </c>
      <c r="C19" s="39" t="s">
        <v>40</v>
      </c>
      <c r="D19" s="40" t="s">
        <v>27</v>
      </c>
      <c r="E19" s="42" t="s">
        <v>31</v>
      </c>
    </row>
    <row r="20" spans="1:5" ht="12.75">
      <c r="A20" s="60"/>
      <c r="B20" s="18" t="s">
        <v>29</v>
      </c>
      <c r="C20" s="18" t="s">
        <v>39</v>
      </c>
      <c r="D20" s="22" t="s">
        <v>43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47</v>
      </c>
      <c r="D21" s="22" t="s">
        <v>48</v>
      </c>
      <c r="E21" s="18" t="s">
        <v>31</v>
      </c>
    </row>
    <row r="22" spans="1:5" ht="13.5" thickBot="1">
      <c r="A22" s="62"/>
      <c r="B22" s="18"/>
      <c r="C22" s="18"/>
      <c r="D22" s="22"/>
      <c r="E22" s="43"/>
    </row>
    <row r="23" spans="1:5" ht="12.75">
      <c r="A23" s="59">
        <f>A19+1</f>
        <v>39709</v>
      </c>
      <c r="B23" s="39" t="s">
        <v>28</v>
      </c>
      <c r="C23" s="44" t="s">
        <v>49</v>
      </c>
      <c r="D23" s="40" t="s">
        <v>17</v>
      </c>
      <c r="E23" s="39" t="s">
        <v>31</v>
      </c>
    </row>
    <row r="24" spans="1:5" ht="12.75">
      <c r="A24" s="60"/>
      <c r="B24" s="18" t="s">
        <v>29</v>
      </c>
      <c r="C24" s="45" t="s">
        <v>37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47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39710</v>
      </c>
      <c r="B27" s="39" t="s">
        <v>28</v>
      </c>
      <c r="C27" s="39" t="s">
        <v>46</v>
      </c>
      <c r="D27" s="40"/>
      <c r="E27" s="42" t="s">
        <v>31</v>
      </c>
    </row>
    <row r="28" spans="1:5" ht="12.75">
      <c r="A28" s="60"/>
      <c r="B28" s="18" t="s">
        <v>29</v>
      </c>
      <c r="C28" s="18" t="s">
        <v>46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18" t="s">
        <v>46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39711</v>
      </c>
      <c r="B31" s="39"/>
      <c r="C31" s="39"/>
      <c r="D31" s="40"/>
      <c r="E31" s="39"/>
    </row>
    <row r="32" spans="1:5" ht="12.75">
      <c r="A32" s="60"/>
      <c r="B32" s="18"/>
      <c r="C32" s="18"/>
      <c r="D32" s="22"/>
      <c r="E32" s="18"/>
    </row>
    <row r="33" spans="1:5" ht="12.75">
      <c r="A33" s="61" t="s">
        <v>22</v>
      </c>
      <c r="B33" s="18"/>
      <c r="C33" s="18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39712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27" t="s">
        <v>24</v>
      </c>
      <c r="C40" s="27" t="s">
        <v>25</v>
      </c>
      <c r="E40" s="47">
        <f>D2</f>
        <v>39703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9">
      <selection activeCell="A9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25.42187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39899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39902</v>
      </c>
      <c r="C4" s="30" t="s">
        <v>1</v>
      </c>
      <c r="D4" s="31">
        <f>B4+6</f>
        <v>39908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38.25">
      <c r="A11" s="59">
        <v>39902</v>
      </c>
      <c r="B11" s="39" t="s">
        <v>70</v>
      </c>
      <c r="C11" s="44" t="s">
        <v>86</v>
      </c>
      <c r="D11" s="40" t="s">
        <v>14</v>
      </c>
      <c r="E11" s="39" t="s">
        <v>31</v>
      </c>
    </row>
    <row r="12" spans="1:5" ht="12.75">
      <c r="A12" s="60"/>
      <c r="B12" s="18"/>
      <c r="C12" s="18"/>
      <c r="D12" s="22"/>
      <c r="E12" s="18"/>
    </row>
    <row r="13" spans="1:5" ht="12.75">
      <c r="A13" s="61" t="s">
        <v>15</v>
      </c>
      <c r="B13" s="18"/>
      <c r="C13" s="18"/>
      <c r="D13" s="22"/>
      <c r="E13" s="18"/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39903</v>
      </c>
      <c r="B15" s="39" t="s">
        <v>28</v>
      </c>
      <c r="C15" s="39" t="s">
        <v>57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49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37</v>
      </c>
      <c r="D17" s="22" t="s">
        <v>17</v>
      </c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39904</v>
      </c>
      <c r="B19" s="39" t="s">
        <v>28</v>
      </c>
      <c r="C19" s="39" t="s">
        <v>74</v>
      </c>
      <c r="D19" s="40" t="s">
        <v>75</v>
      </c>
      <c r="E19" s="39" t="s">
        <v>31</v>
      </c>
    </row>
    <row r="20" spans="1:5" ht="25.5">
      <c r="A20" s="60"/>
      <c r="B20" s="18" t="s">
        <v>29</v>
      </c>
      <c r="C20" s="18" t="s">
        <v>85</v>
      </c>
      <c r="D20" s="22" t="s">
        <v>75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76</v>
      </c>
      <c r="D21" s="22"/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39905</v>
      </c>
      <c r="B23" s="51" t="s">
        <v>28</v>
      </c>
      <c r="C23" s="44" t="s">
        <v>57</v>
      </c>
      <c r="D23" s="40" t="s">
        <v>41</v>
      </c>
      <c r="E23" s="42" t="s">
        <v>31</v>
      </c>
    </row>
    <row r="24" spans="1:5" ht="12.75">
      <c r="A24" s="60"/>
      <c r="B24" s="18" t="s">
        <v>29</v>
      </c>
      <c r="C24" s="18" t="s">
        <v>49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18" t="s">
        <v>37</v>
      </c>
      <c r="D25" s="22" t="s">
        <v>17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 customHeight="1">
      <c r="A27" s="59">
        <f>A23+1</f>
        <v>39906</v>
      </c>
      <c r="B27" s="39" t="s">
        <v>28</v>
      </c>
      <c r="C27" s="44" t="s">
        <v>56</v>
      </c>
      <c r="D27" s="40"/>
      <c r="E27" s="42" t="s">
        <v>31</v>
      </c>
    </row>
    <row r="28" spans="1:5" ht="12.75" customHeight="1">
      <c r="A28" s="60"/>
      <c r="B28" s="18" t="s">
        <v>29</v>
      </c>
      <c r="C28" s="45" t="s">
        <v>56</v>
      </c>
      <c r="D28" s="22"/>
      <c r="E28" s="18" t="s">
        <v>31</v>
      </c>
    </row>
    <row r="29" spans="1:5" ht="12.75" customHeight="1">
      <c r="A29" s="61" t="s">
        <v>21</v>
      </c>
      <c r="B29" s="18" t="s">
        <v>30</v>
      </c>
      <c r="C29" s="45" t="s">
        <v>56</v>
      </c>
      <c r="D29" s="22"/>
      <c r="E29" s="18" t="s">
        <v>31</v>
      </c>
    </row>
    <row r="30" spans="1:5" ht="13.5" customHeight="1" thickBot="1">
      <c r="A30" s="61"/>
      <c r="B30" s="18"/>
      <c r="C30" s="18"/>
      <c r="D30" s="22"/>
      <c r="E30" s="18"/>
    </row>
    <row r="31" spans="1:5" ht="12.75">
      <c r="A31" s="59">
        <f>A27+1</f>
        <v>39907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39908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39899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B35" sqref="B35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7.57421875" style="0" customWidth="1"/>
    <col min="4" max="4" width="16.7109375" style="0" customWidth="1"/>
    <col min="5" max="5" width="12.140625" style="0" customWidth="1"/>
  </cols>
  <sheetData>
    <row r="1" spans="1:5" ht="48" customHeight="1">
      <c r="A1" s="1"/>
      <c r="B1" s="1"/>
      <c r="C1" s="1"/>
      <c r="D1" s="74" t="s">
        <v>34</v>
      </c>
      <c r="E1" s="74"/>
    </row>
    <row r="2" spans="1:5" ht="15" customHeight="1">
      <c r="A2" s="1"/>
      <c r="B2" s="1"/>
      <c r="C2" s="1"/>
      <c r="D2" s="10">
        <f>A11-3</f>
        <v>39696</v>
      </c>
      <c r="E2" s="2"/>
    </row>
    <row r="3" spans="1:5" ht="15.75">
      <c r="A3" s="76" t="s">
        <v>32</v>
      </c>
      <c r="B3" s="76"/>
      <c r="C3" s="76"/>
      <c r="D3" s="76"/>
      <c r="E3" s="76"/>
    </row>
    <row r="4" spans="1:5" ht="20.25" customHeight="1">
      <c r="A4" s="3" t="s">
        <v>0</v>
      </c>
      <c r="B4" s="4">
        <f>A11</f>
        <v>39699</v>
      </c>
      <c r="C4" s="3" t="s">
        <v>1</v>
      </c>
      <c r="D4" s="4">
        <f>B4+6</f>
        <v>39705</v>
      </c>
      <c r="E4" s="5"/>
    </row>
    <row r="5" spans="1:5" ht="12.75">
      <c r="A5" s="77" t="s">
        <v>2</v>
      </c>
      <c r="B5" s="77"/>
      <c r="C5" s="78" t="s">
        <v>33</v>
      </c>
      <c r="D5" s="78"/>
      <c r="E5" s="78"/>
    </row>
    <row r="6" spans="1:5" ht="12.75">
      <c r="A6" s="77" t="s">
        <v>3</v>
      </c>
      <c r="B6" s="77"/>
      <c r="C6" s="1" t="s">
        <v>4</v>
      </c>
      <c r="D6" s="1"/>
      <c r="E6" s="1"/>
    </row>
    <row r="7" spans="1:5" ht="12.75" customHeight="1">
      <c r="A7" s="77" t="s">
        <v>5</v>
      </c>
      <c r="B7" s="77"/>
      <c r="C7" s="79" t="s">
        <v>6</v>
      </c>
      <c r="D7" s="79"/>
      <c r="E7" s="79"/>
    </row>
    <row r="8" spans="1:5" ht="12.75" customHeight="1">
      <c r="A8" s="9" t="s">
        <v>7</v>
      </c>
      <c r="B8" s="9"/>
      <c r="C8" s="80" t="s">
        <v>8</v>
      </c>
      <c r="D8" s="80"/>
      <c r="E8" s="80"/>
    </row>
    <row r="9" spans="1:5" ht="13.5" thickBot="1">
      <c r="A9" s="1"/>
      <c r="B9" s="1"/>
      <c r="C9" s="1"/>
      <c r="D9" s="1"/>
      <c r="E9" s="1"/>
    </row>
    <row r="10" spans="1:5" ht="38.25" customHeight="1" thickBot="1">
      <c r="A10" s="6" t="s">
        <v>9</v>
      </c>
      <c r="B10" s="7" t="s">
        <v>10</v>
      </c>
      <c r="C10" s="8" t="s">
        <v>11</v>
      </c>
      <c r="D10" s="19" t="s">
        <v>12</v>
      </c>
      <c r="E10" s="13" t="s">
        <v>13</v>
      </c>
    </row>
    <row r="11" spans="1:5" ht="12.75">
      <c r="A11" s="81">
        <v>39699</v>
      </c>
      <c r="B11" s="14" t="s">
        <v>28</v>
      </c>
      <c r="C11" s="14" t="s">
        <v>35</v>
      </c>
      <c r="D11" s="20" t="s">
        <v>43</v>
      </c>
      <c r="E11" s="14" t="s">
        <v>31</v>
      </c>
    </row>
    <row r="12" spans="1:5" ht="12.75">
      <c r="A12" s="82"/>
      <c r="B12" s="16" t="s">
        <v>29</v>
      </c>
      <c r="C12" s="16" t="s">
        <v>35</v>
      </c>
      <c r="D12" s="12" t="s">
        <v>43</v>
      </c>
      <c r="E12" s="16" t="s">
        <v>31</v>
      </c>
    </row>
    <row r="13" spans="1:5" ht="12.75">
      <c r="A13" s="83" t="s">
        <v>15</v>
      </c>
      <c r="B13" s="16" t="s">
        <v>30</v>
      </c>
      <c r="C13" s="16" t="s">
        <v>18</v>
      </c>
      <c r="D13" s="12" t="s">
        <v>14</v>
      </c>
      <c r="E13" s="16" t="s">
        <v>31</v>
      </c>
    </row>
    <row r="14" spans="1:5" ht="13.5" thickBot="1">
      <c r="A14" s="84"/>
      <c r="B14" s="16"/>
      <c r="C14" s="16"/>
      <c r="D14" s="12"/>
      <c r="E14" s="17"/>
    </row>
    <row r="15" spans="1:5" ht="12.75">
      <c r="A15" s="81">
        <f>A11+1</f>
        <v>39700</v>
      </c>
      <c r="B15" s="14" t="s">
        <v>28</v>
      </c>
      <c r="C15" s="14" t="s">
        <v>45</v>
      </c>
      <c r="D15" s="20" t="s">
        <v>41</v>
      </c>
      <c r="E15" s="14" t="s">
        <v>31</v>
      </c>
    </row>
    <row r="16" spans="1:5" ht="12.75">
      <c r="A16" s="82"/>
      <c r="B16" s="16" t="s">
        <v>29</v>
      </c>
      <c r="C16" s="16" t="s">
        <v>26</v>
      </c>
      <c r="D16" s="12" t="s">
        <v>17</v>
      </c>
      <c r="E16" s="16" t="s">
        <v>31</v>
      </c>
    </row>
    <row r="17" spans="1:5" ht="12.75">
      <c r="A17" s="83" t="s">
        <v>16</v>
      </c>
      <c r="B17" s="16" t="s">
        <v>30</v>
      </c>
      <c r="C17" s="16" t="s">
        <v>37</v>
      </c>
      <c r="D17" s="12" t="s">
        <v>17</v>
      </c>
      <c r="E17" s="16" t="s">
        <v>31</v>
      </c>
    </row>
    <row r="18" spans="1:5" ht="13.5" thickBot="1">
      <c r="A18" s="83"/>
      <c r="B18" s="16"/>
      <c r="C18" s="16"/>
      <c r="D18" s="12"/>
      <c r="E18" s="17"/>
    </row>
    <row r="19" spans="1:5" ht="12.75">
      <c r="A19" s="81">
        <f>A15+1</f>
        <v>39701</v>
      </c>
      <c r="B19" s="14" t="s">
        <v>28</v>
      </c>
      <c r="C19" s="14" t="s">
        <v>36</v>
      </c>
      <c r="D19" s="20" t="s">
        <v>27</v>
      </c>
      <c r="E19" s="15" t="s">
        <v>31</v>
      </c>
    </row>
    <row r="20" spans="1:5" ht="12.75">
      <c r="A20" s="82"/>
      <c r="B20" s="16" t="s">
        <v>29</v>
      </c>
      <c r="C20" s="16" t="s">
        <v>40</v>
      </c>
      <c r="D20" s="12" t="s">
        <v>27</v>
      </c>
      <c r="E20" s="16" t="s">
        <v>31</v>
      </c>
    </row>
    <row r="21" spans="1:5" ht="12.75">
      <c r="A21" s="83" t="s">
        <v>19</v>
      </c>
      <c r="B21" s="16" t="s">
        <v>30</v>
      </c>
      <c r="C21" s="16" t="s">
        <v>39</v>
      </c>
      <c r="D21" s="12" t="s">
        <v>43</v>
      </c>
      <c r="E21" s="16" t="s">
        <v>31</v>
      </c>
    </row>
    <row r="22" spans="1:5" ht="13.5" thickBot="1">
      <c r="A22" s="84"/>
      <c r="B22" s="16"/>
      <c r="C22" s="16"/>
      <c r="D22" s="12"/>
      <c r="E22" s="25"/>
    </row>
    <row r="23" spans="1:5" ht="25.5">
      <c r="A23" s="81">
        <f>A19+1</f>
        <v>39702</v>
      </c>
      <c r="B23" s="14" t="s">
        <v>28</v>
      </c>
      <c r="C23" s="23" t="s">
        <v>42</v>
      </c>
      <c r="D23" s="20" t="s">
        <v>44</v>
      </c>
      <c r="E23" s="14" t="s">
        <v>31</v>
      </c>
    </row>
    <row r="24" spans="1:5" ht="12.75">
      <c r="A24" s="82"/>
      <c r="B24" s="16" t="s">
        <v>29</v>
      </c>
      <c r="C24" s="24" t="s">
        <v>36</v>
      </c>
      <c r="D24" s="12" t="s">
        <v>27</v>
      </c>
      <c r="E24" s="16" t="s">
        <v>31</v>
      </c>
    </row>
    <row r="25" spans="1:5" ht="12.75">
      <c r="A25" s="85" t="s">
        <v>20</v>
      </c>
      <c r="B25" s="16" t="s">
        <v>30</v>
      </c>
      <c r="C25" s="24" t="s">
        <v>47</v>
      </c>
      <c r="D25" s="12" t="s">
        <v>48</v>
      </c>
      <c r="E25" s="16" t="s">
        <v>31</v>
      </c>
    </row>
    <row r="26" spans="1:5" ht="13.5" thickBot="1">
      <c r="A26" s="86"/>
      <c r="B26" s="16"/>
      <c r="C26" s="17"/>
      <c r="D26" s="21"/>
      <c r="E26" s="17"/>
    </row>
    <row r="27" spans="1:5" ht="12.75">
      <c r="A27" s="81">
        <f>A23+1</f>
        <v>39703</v>
      </c>
      <c r="B27" s="14" t="s">
        <v>28</v>
      </c>
      <c r="C27" s="14" t="s">
        <v>46</v>
      </c>
      <c r="D27" s="20"/>
      <c r="E27" s="15" t="s">
        <v>31</v>
      </c>
    </row>
    <row r="28" spans="1:5" ht="12.75">
      <c r="A28" s="82"/>
      <c r="B28" s="16" t="s">
        <v>29</v>
      </c>
      <c r="C28" s="16" t="s">
        <v>46</v>
      </c>
      <c r="D28" s="12"/>
      <c r="E28" s="16" t="s">
        <v>31</v>
      </c>
    </row>
    <row r="29" spans="1:5" ht="12.75">
      <c r="A29" s="83" t="s">
        <v>21</v>
      </c>
      <c r="B29" s="16" t="s">
        <v>30</v>
      </c>
      <c r="C29" s="18" t="s">
        <v>46</v>
      </c>
      <c r="D29" s="22"/>
      <c r="E29" s="16" t="s">
        <v>31</v>
      </c>
    </row>
    <row r="30" spans="1:5" ht="13.5" thickBot="1">
      <c r="A30" s="83"/>
      <c r="B30" s="16"/>
      <c r="C30" s="16"/>
      <c r="D30" s="12"/>
      <c r="E30" s="16"/>
    </row>
    <row r="31" spans="1:5" ht="12.75">
      <c r="A31" s="81">
        <f>A27+1</f>
        <v>39704</v>
      </c>
      <c r="B31" s="14"/>
      <c r="C31" s="14"/>
      <c r="D31" s="20"/>
      <c r="E31" s="14"/>
    </row>
    <row r="32" spans="1:5" ht="12.75">
      <c r="A32" s="82"/>
      <c r="B32" s="16"/>
      <c r="C32" s="16"/>
      <c r="D32" s="12"/>
      <c r="E32" s="16"/>
    </row>
    <row r="33" spans="1:5" ht="12.75">
      <c r="A33" s="83" t="s">
        <v>22</v>
      </c>
      <c r="B33" s="16"/>
      <c r="C33" s="16"/>
      <c r="D33" s="12"/>
      <c r="E33" s="16"/>
    </row>
    <row r="34" spans="1:5" ht="13.5" thickBot="1">
      <c r="A34" s="84"/>
      <c r="B34" s="17"/>
      <c r="C34" s="17"/>
      <c r="D34" s="21"/>
      <c r="E34" s="17"/>
    </row>
    <row r="35" spans="1:5" ht="12.75">
      <c r="A35" s="81">
        <f>A31+1</f>
        <v>39705</v>
      </c>
      <c r="B35" s="14"/>
      <c r="C35" s="14"/>
      <c r="D35" s="20"/>
      <c r="E35" s="14"/>
    </row>
    <row r="36" spans="1:5" ht="12.75">
      <c r="A36" s="82"/>
      <c r="B36" s="16"/>
      <c r="C36" s="16"/>
      <c r="D36" s="12"/>
      <c r="E36" s="16"/>
    </row>
    <row r="37" spans="1:5" ht="12.75">
      <c r="A37" s="83" t="s">
        <v>23</v>
      </c>
      <c r="B37" s="16"/>
      <c r="C37" s="16"/>
      <c r="D37" s="12"/>
      <c r="E37" s="16"/>
    </row>
    <row r="38" spans="1:5" ht="13.5" thickBot="1">
      <c r="A38" s="84"/>
      <c r="B38" s="17"/>
      <c r="C38" s="17"/>
      <c r="D38" s="21"/>
      <c r="E38" s="17"/>
    </row>
    <row r="40" spans="1:5" ht="12.75">
      <c r="A40" t="s">
        <v>24</v>
      </c>
      <c r="C40" t="s">
        <v>25</v>
      </c>
      <c r="E40" s="11">
        <f>D2</f>
        <v>39696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9">
      <selection activeCell="A9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44.7109375" style="0" customWidth="1"/>
    <col min="4" max="4" width="16.7109375" style="0" customWidth="1"/>
    <col min="5" max="5" width="12.140625" style="0" customWidth="1"/>
  </cols>
  <sheetData>
    <row r="1" spans="1:5" ht="48" customHeight="1">
      <c r="A1" s="1"/>
      <c r="B1" s="1"/>
      <c r="C1" s="1"/>
      <c r="D1" s="74" t="s">
        <v>34</v>
      </c>
      <c r="E1" s="74"/>
    </row>
    <row r="2" spans="1:5" ht="15" customHeight="1">
      <c r="A2" s="1"/>
      <c r="B2" s="1"/>
      <c r="C2" s="1"/>
      <c r="D2" s="10">
        <f>A11-3</f>
        <v>39689</v>
      </c>
      <c r="E2" s="2"/>
    </row>
    <row r="3" spans="1:5" ht="15.75">
      <c r="A3" s="76" t="s">
        <v>32</v>
      </c>
      <c r="B3" s="76"/>
      <c r="C3" s="76"/>
      <c r="D3" s="76"/>
      <c r="E3" s="76"/>
    </row>
    <row r="4" spans="1:5" ht="20.25" customHeight="1">
      <c r="A4" s="3" t="s">
        <v>0</v>
      </c>
      <c r="B4" s="4">
        <f>A11</f>
        <v>39692</v>
      </c>
      <c r="C4" s="3" t="s">
        <v>1</v>
      </c>
      <c r="D4" s="4">
        <f>B4+6</f>
        <v>39698</v>
      </c>
      <c r="E4" s="5"/>
    </row>
    <row r="5" spans="1:5" ht="12.75">
      <c r="A5" s="77" t="s">
        <v>2</v>
      </c>
      <c r="B5" s="77"/>
      <c r="C5" s="78" t="s">
        <v>33</v>
      </c>
      <c r="D5" s="78"/>
      <c r="E5" s="78"/>
    </row>
    <row r="6" spans="1:5" ht="12.75">
      <c r="A6" s="77" t="s">
        <v>3</v>
      </c>
      <c r="B6" s="77"/>
      <c r="C6" s="1" t="s">
        <v>4</v>
      </c>
      <c r="D6" s="1"/>
      <c r="E6" s="1"/>
    </row>
    <row r="7" spans="1:5" ht="12.75" customHeight="1">
      <c r="A7" s="77" t="s">
        <v>5</v>
      </c>
      <c r="B7" s="77"/>
      <c r="C7" s="79" t="s">
        <v>6</v>
      </c>
      <c r="D7" s="79"/>
      <c r="E7" s="79"/>
    </row>
    <row r="8" spans="1:5" ht="12.75" customHeight="1">
      <c r="A8" s="9" t="s">
        <v>7</v>
      </c>
      <c r="B8" s="9"/>
      <c r="C8" s="80" t="s">
        <v>8</v>
      </c>
      <c r="D8" s="80"/>
      <c r="E8" s="80"/>
    </row>
    <row r="9" spans="1:5" ht="13.5" thickBot="1">
      <c r="A9" s="1"/>
      <c r="B9" s="1"/>
      <c r="C9" s="1"/>
      <c r="D9" s="1"/>
      <c r="E9" s="1"/>
    </row>
    <row r="10" spans="1:5" ht="38.25" customHeight="1" thickBot="1">
      <c r="A10" s="6" t="s">
        <v>9</v>
      </c>
      <c r="B10" s="7" t="s">
        <v>10</v>
      </c>
      <c r="C10" s="8" t="s">
        <v>11</v>
      </c>
      <c r="D10" s="19" t="s">
        <v>12</v>
      </c>
      <c r="E10" s="13" t="s">
        <v>13</v>
      </c>
    </row>
    <row r="11" spans="1:5" ht="12.75">
      <c r="A11" s="81">
        <v>39692</v>
      </c>
      <c r="B11" s="14" t="s">
        <v>28</v>
      </c>
      <c r="C11" s="14" t="s">
        <v>36</v>
      </c>
      <c r="D11" s="20" t="s">
        <v>27</v>
      </c>
      <c r="E11" s="14" t="s">
        <v>31</v>
      </c>
    </row>
    <row r="12" spans="1:5" ht="12.75">
      <c r="A12" s="82"/>
      <c r="B12" s="16" t="s">
        <v>29</v>
      </c>
      <c r="C12" s="16" t="s">
        <v>35</v>
      </c>
      <c r="D12" s="12" t="s">
        <v>43</v>
      </c>
      <c r="E12" s="16" t="s">
        <v>31</v>
      </c>
    </row>
    <row r="13" spans="1:5" ht="12.75">
      <c r="A13" s="83" t="s">
        <v>15</v>
      </c>
      <c r="B13" s="16" t="s">
        <v>30</v>
      </c>
      <c r="C13" s="16" t="s">
        <v>35</v>
      </c>
      <c r="D13" s="12" t="s">
        <v>43</v>
      </c>
      <c r="E13" s="16" t="s">
        <v>31</v>
      </c>
    </row>
    <row r="14" spans="1:5" ht="13.5" thickBot="1">
      <c r="A14" s="84"/>
      <c r="B14" s="16"/>
      <c r="C14" s="16"/>
      <c r="D14" s="12"/>
      <c r="E14" s="17"/>
    </row>
    <row r="15" spans="1:5" ht="12.75">
      <c r="A15" s="81">
        <f>A11+1</f>
        <v>39693</v>
      </c>
      <c r="B15" s="14" t="s">
        <v>28</v>
      </c>
      <c r="C15" s="14" t="s">
        <v>45</v>
      </c>
      <c r="D15" s="20" t="s">
        <v>41</v>
      </c>
      <c r="E15" s="14" t="s">
        <v>31</v>
      </c>
    </row>
    <row r="16" spans="1:5" ht="12.75">
      <c r="A16" s="82"/>
      <c r="B16" s="16" t="s">
        <v>29</v>
      </c>
      <c r="C16" s="16" t="s">
        <v>26</v>
      </c>
      <c r="D16" s="12" t="s">
        <v>17</v>
      </c>
      <c r="E16" s="16" t="s">
        <v>31</v>
      </c>
    </row>
    <row r="17" spans="1:5" ht="12.75">
      <c r="A17" s="83" t="s">
        <v>16</v>
      </c>
      <c r="B17" s="16" t="s">
        <v>30</v>
      </c>
      <c r="C17" s="16" t="s">
        <v>37</v>
      </c>
      <c r="D17" s="12" t="s">
        <v>17</v>
      </c>
      <c r="E17" s="16" t="s">
        <v>31</v>
      </c>
    </row>
    <row r="18" spans="1:5" ht="13.5" thickBot="1">
      <c r="A18" s="83"/>
      <c r="B18" s="16"/>
      <c r="C18" s="16"/>
      <c r="D18" s="12"/>
      <c r="E18" s="17"/>
    </row>
    <row r="19" spans="1:5" ht="25.5">
      <c r="A19" s="81">
        <f>A15+1</f>
        <v>39694</v>
      </c>
      <c r="B19" s="14" t="s">
        <v>28</v>
      </c>
      <c r="C19" s="14" t="s">
        <v>42</v>
      </c>
      <c r="D19" s="20" t="s">
        <v>44</v>
      </c>
      <c r="E19" s="15" t="s">
        <v>31</v>
      </c>
    </row>
    <row r="20" spans="1:5" ht="12.75">
      <c r="A20" s="82"/>
      <c r="B20" s="16" t="s">
        <v>29</v>
      </c>
      <c r="C20" s="16" t="s">
        <v>39</v>
      </c>
      <c r="D20" s="12" t="s">
        <v>43</v>
      </c>
      <c r="E20" s="16" t="s">
        <v>31</v>
      </c>
    </row>
    <row r="21" spans="1:5" ht="12.75">
      <c r="A21" s="83" t="s">
        <v>19</v>
      </c>
      <c r="B21" s="16" t="s">
        <v>30</v>
      </c>
      <c r="C21" s="16" t="s">
        <v>40</v>
      </c>
      <c r="D21" s="12" t="s">
        <v>27</v>
      </c>
      <c r="E21" s="16" t="s">
        <v>31</v>
      </c>
    </row>
    <row r="22" spans="1:5" ht="13.5" thickBot="1">
      <c r="A22" s="84"/>
      <c r="B22" s="16"/>
      <c r="C22" s="16"/>
      <c r="D22" s="12"/>
      <c r="E22" s="25"/>
    </row>
    <row r="23" spans="1:5" ht="12.75">
      <c r="A23" s="81">
        <f>A19+1</f>
        <v>39695</v>
      </c>
      <c r="B23" s="14" t="s">
        <v>28</v>
      </c>
      <c r="C23" s="23" t="s">
        <v>36</v>
      </c>
      <c r="D23" s="20" t="s">
        <v>27</v>
      </c>
      <c r="E23" s="14" t="s">
        <v>31</v>
      </c>
    </row>
    <row r="24" spans="1:5" ht="12.75">
      <c r="A24" s="82"/>
      <c r="B24" s="16" t="s">
        <v>29</v>
      </c>
      <c r="C24" s="24" t="s">
        <v>38</v>
      </c>
      <c r="D24" s="12" t="s">
        <v>17</v>
      </c>
      <c r="E24" s="16" t="s">
        <v>31</v>
      </c>
    </row>
    <row r="25" spans="1:5" ht="12.75">
      <c r="A25" s="85" t="s">
        <v>20</v>
      </c>
      <c r="B25" s="16" t="s">
        <v>30</v>
      </c>
      <c r="C25" s="24" t="s">
        <v>18</v>
      </c>
      <c r="D25" s="12" t="s">
        <v>14</v>
      </c>
      <c r="E25" s="16" t="s">
        <v>31</v>
      </c>
    </row>
    <row r="26" spans="1:5" ht="13.5" thickBot="1">
      <c r="A26" s="86"/>
      <c r="B26" s="16"/>
      <c r="C26" s="17"/>
      <c r="D26" s="21"/>
      <c r="E26" s="17"/>
    </row>
    <row r="27" spans="1:5" ht="12.75">
      <c r="A27" s="81">
        <f>A23+1</f>
        <v>39696</v>
      </c>
      <c r="B27" s="14" t="s">
        <v>28</v>
      </c>
      <c r="C27" s="14" t="s">
        <v>46</v>
      </c>
      <c r="D27" s="20"/>
      <c r="E27" s="15" t="s">
        <v>31</v>
      </c>
    </row>
    <row r="28" spans="1:5" ht="12.75">
      <c r="A28" s="82"/>
      <c r="B28" s="16" t="s">
        <v>29</v>
      </c>
      <c r="C28" s="16" t="s">
        <v>46</v>
      </c>
      <c r="D28" s="12"/>
      <c r="E28" s="16" t="s">
        <v>31</v>
      </c>
    </row>
    <row r="29" spans="1:5" ht="12.75">
      <c r="A29" s="83" t="s">
        <v>21</v>
      </c>
      <c r="B29" s="16" t="s">
        <v>30</v>
      </c>
      <c r="C29" s="18" t="s">
        <v>46</v>
      </c>
      <c r="D29" s="22"/>
      <c r="E29" s="16" t="s">
        <v>31</v>
      </c>
    </row>
    <row r="30" spans="1:5" ht="13.5" thickBot="1">
      <c r="A30" s="83"/>
      <c r="B30" s="16"/>
      <c r="C30" s="16"/>
      <c r="D30" s="12"/>
      <c r="E30" s="16"/>
    </row>
    <row r="31" spans="1:5" ht="12.75">
      <c r="A31" s="81">
        <f>A27+1</f>
        <v>39697</v>
      </c>
      <c r="B31" s="14"/>
      <c r="C31" s="14"/>
      <c r="D31" s="20"/>
      <c r="E31" s="14"/>
    </row>
    <row r="32" spans="1:5" ht="12.75">
      <c r="A32" s="82"/>
      <c r="B32" s="16"/>
      <c r="C32" s="16"/>
      <c r="D32" s="12"/>
      <c r="E32" s="16"/>
    </row>
    <row r="33" spans="1:5" ht="12.75">
      <c r="A33" s="83" t="s">
        <v>22</v>
      </c>
      <c r="B33" s="16"/>
      <c r="C33" s="16"/>
      <c r="D33" s="12"/>
      <c r="E33" s="16"/>
    </row>
    <row r="34" spans="1:5" ht="13.5" thickBot="1">
      <c r="A34" s="84"/>
      <c r="B34" s="17"/>
      <c r="C34" s="17"/>
      <c r="D34" s="21"/>
      <c r="E34" s="17"/>
    </row>
    <row r="35" spans="1:5" ht="12.75">
      <c r="A35" s="81">
        <f>A31+1</f>
        <v>39698</v>
      </c>
      <c r="B35" s="14"/>
      <c r="C35" s="14"/>
      <c r="D35" s="20"/>
      <c r="E35" s="14"/>
    </row>
    <row r="36" spans="1:5" ht="12.75">
      <c r="A36" s="82"/>
      <c r="B36" s="16"/>
      <c r="C36" s="16"/>
      <c r="D36" s="12"/>
      <c r="E36" s="16"/>
    </row>
    <row r="37" spans="1:5" ht="12.75">
      <c r="A37" s="83" t="s">
        <v>23</v>
      </c>
      <c r="B37" s="16"/>
      <c r="C37" s="16"/>
      <c r="D37" s="12"/>
      <c r="E37" s="16"/>
    </row>
    <row r="38" spans="1:5" ht="13.5" thickBot="1">
      <c r="A38" s="84"/>
      <c r="B38" s="17"/>
      <c r="C38" s="17"/>
      <c r="D38" s="21"/>
      <c r="E38" s="17"/>
    </row>
    <row r="40" spans="1:5" ht="12.75">
      <c r="A40" t="s">
        <v>24</v>
      </c>
      <c r="C40" t="s">
        <v>25</v>
      </c>
      <c r="E40" s="11">
        <f>D2</f>
        <v>39689</v>
      </c>
    </row>
  </sheetData>
  <mergeCells count="22">
    <mergeCell ref="A21:A22"/>
    <mergeCell ref="A23:A24"/>
    <mergeCell ref="A35:A36"/>
    <mergeCell ref="A37:A38"/>
    <mergeCell ref="A27:A28"/>
    <mergeCell ref="A29:A30"/>
    <mergeCell ref="A31:A32"/>
    <mergeCell ref="A33:A34"/>
    <mergeCell ref="A25:A26"/>
    <mergeCell ref="A13:A14"/>
    <mergeCell ref="A15:A16"/>
    <mergeCell ref="A17:A18"/>
    <mergeCell ref="A19:A20"/>
    <mergeCell ref="D1:E1"/>
    <mergeCell ref="A3:E3"/>
    <mergeCell ref="A5:B5"/>
    <mergeCell ref="C5:E5"/>
    <mergeCell ref="A11:A12"/>
    <mergeCell ref="A6:B6"/>
    <mergeCell ref="A7:B7"/>
    <mergeCell ref="C7:E7"/>
    <mergeCell ref="C8:E8"/>
  </mergeCells>
  <printOptions/>
  <pageMargins left="0.75" right="0.75" top="1" bottom="1" header="0.5" footer="0.5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C12" sqref="C12:E13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25.42187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39892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39895</v>
      </c>
      <c r="C4" s="30" t="s">
        <v>1</v>
      </c>
      <c r="D4" s="31">
        <f>B4+6</f>
        <v>39901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39895</v>
      </c>
      <c r="B11" s="39" t="s">
        <v>28</v>
      </c>
      <c r="C11" s="44" t="s">
        <v>57</v>
      </c>
      <c r="D11" s="40" t="s">
        <v>41</v>
      </c>
      <c r="E11" s="39" t="s">
        <v>31</v>
      </c>
    </row>
    <row r="12" spans="1:5" ht="12.75">
      <c r="A12" s="60"/>
      <c r="B12" s="18" t="s">
        <v>29</v>
      </c>
      <c r="C12" s="18" t="s">
        <v>49</v>
      </c>
      <c r="D12" s="22" t="s">
        <v>17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37</v>
      </c>
      <c r="D13" s="22" t="s">
        <v>17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39896</v>
      </c>
      <c r="B15" s="39" t="s">
        <v>28</v>
      </c>
      <c r="C15" s="39" t="s">
        <v>57</v>
      </c>
      <c r="D15" s="40" t="s">
        <v>41</v>
      </c>
      <c r="E15" s="39" t="s">
        <v>31</v>
      </c>
    </row>
    <row r="16" spans="1:5" ht="38.25">
      <c r="A16" s="60"/>
      <c r="B16" s="18" t="s">
        <v>29</v>
      </c>
      <c r="C16" s="18" t="s">
        <v>84</v>
      </c>
      <c r="D16" s="22" t="s">
        <v>14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76</v>
      </c>
      <c r="D17" s="22"/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39897</v>
      </c>
      <c r="B19" s="39" t="s">
        <v>28</v>
      </c>
      <c r="C19" s="39" t="s">
        <v>74</v>
      </c>
      <c r="D19" s="40" t="s">
        <v>75</v>
      </c>
      <c r="E19" s="39" t="s">
        <v>31</v>
      </c>
    </row>
    <row r="20" spans="1:5" ht="12.75">
      <c r="A20" s="60"/>
      <c r="B20" s="18" t="s">
        <v>29</v>
      </c>
      <c r="C20" s="18" t="s">
        <v>74</v>
      </c>
      <c r="D20" s="22" t="s">
        <v>75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74</v>
      </c>
      <c r="D21" s="22" t="s">
        <v>75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39898</v>
      </c>
      <c r="B23" s="51" t="s">
        <v>28</v>
      </c>
      <c r="C23" s="44" t="s">
        <v>57</v>
      </c>
      <c r="D23" s="40" t="s">
        <v>41</v>
      </c>
      <c r="E23" s="42" t="s">
        <v>31</v>
      </c>
    </row>
    <row r="24" spans="1:5" ht="12.75">
      <c r="A24" s="60"/>
      <c r="B24" s="18" t="s">
        <v>29</v>
      </c>
      <c r="C24" s="45" t="s">
        <v>79</v>
      </c>
      <c r="D24" s="22" t="s">
        <v>48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79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 customHeight="1">
      <c r="A27" s="59">
        <f>A23+1</f>
        <v>39899</v>
      </c>
      <c r="B27" s="39" t="s">
        <v>28</v>
      </c>
      <c r="C27" s="44" t="s">
        <v>56</v>
      </c>
      <c r="D27" s="40"/>
      <c r="E27" s="42" t="s">
        <v>31</v>
      </c>
    </row>
    <row r="28" spans="1:5" ht="12.75" customHeight="1">
      <c r="A28" s="60"/>
      <c r="B28" s="18" t="s">
        <v>29</v>
      </c>
      <c r="C28" s="45" t="s">
        <v>56</v>
      </c>
      <c r="D28" s="22"/>
      <c r="E28" s="18" t="s">
        <v>31</v>
      </c>
    </row>
    <row r="29" spans="1:5" ht="12.75" customHeight="1">
      <c r="A29" s="61" t="s">
        <v>21</v>
      </c>
      <c r="B29" s="18" t="s">
        <v>30</v>
      </c>
      <c r="C29" s="45" t="s">
        <v>56</v>
      </c>
      <c r="D29" s="22"/>
      <c r="E29" s="18" t="s">
        <v>31</v>
      </c>
    </row>
    <row r="30" spans="1:5" ht="13.5" customHeight="1" thickBot="1">
      <c r="A30" s="61"/>
      <c r="B30" s="18"/>
      <c r="C30" s="18"/>
      <c r="D30" s="22"/>
      <c r="E30" s="18"/>
    </row>
    <row r="31" spans="1:5" ht="12.75">
      <c r="A31" s="59">
        <f>A27+1</f>
        <v>39900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39901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39892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23" sqref="A23:A2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25.42187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39885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39888</v>
      </c>
      <c r="C4" s="30" t="s">
        <v>1</v>
      </c>
      <c r="D4" s="31">
        <f>B4+6</f>
        <v>39894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39888</v>
      </c>
      <c r="B11" s="39" t="s">
        <v>28</v>
      </c>
      <c r="C11" s="44" t="s">
        <v>57</v>
      </c>
      <c r="D11" s="40" t="s">
        <v>41</v>
      </c>
      <c r="E11" s="39" t="s">
        <v>31</v>
      </c>
    </row>
    <row r="12" spans="1:5" ht="12.75">
      <c r="A12" s="60"/>
      <c r="B12" s="18" t="s">
        <v>29</v>
      </c>
      <c r="C12" s="18" t="s">
        <v>49</v>
      </c>
      <c r="D12" s="22" t="s">
        <v>17</v>
      </c>
      <c r="E12" s="18" t="s">
        <v>31</v>
      </c>
    </row>
    <row r="13" spans="1:5" ht="12.75">
      <c r="A13" s="61" t="s">
        <v>15</v>
      </c>
      <c r="B13" s="18" t="s">
        <v>30</v>
      </c>
      <c r="C13" s="18" t="s">
        <v>49</v>
      </c>
      <c r="D13" s="22" t="s">
        <v>17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25.5">
      <c r="A15" s="59">
        <f>A11+1</f>
        <v>39889</v>
      </c>
      <c r="B15" s="39" t="s">
        <v>28</v>
      </c>
      <c r="C15" s="39" t="s">
        <v>82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49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37</v>
      </c>
      <c r="D17" s="22" t="s">
        <v>17</v>
      </c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39890</v>
      </c>
      <c r="B19" s="39" t="s">
        <v>28</v>
      </c>
      <c r="C19" s="39" t="s">
        <v>74</v>
      </c>
      <c r="D19" s="40" t="s">
        <v>75</v>
      </c>
      <c r="E19" s="39" t="s">
        <v>31</v>
      </c>
    </row>
    <row r="20" spans="1:5" ht="12.75">
      <c r="A20" s="60"/>
      <c r="B20" s="18" t="s">
        <v>29</v>
      </c>
      <c r="C20" s="18" t="s">
        <v>74</v>
      </c>
      <c r="D20" s="22" t="s">
        <v>75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76</v>
      </c>
      <c r="D21" s="22"/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25.5">
      <c r="A23" s="59">
        <f>A19+1</f>
        <v>39891</v>
      </c>
      <c r="B23" s="51" t="s">
        <v>70</v>
      </c>
      <c r="C23" s="44" t="s">
        <v>83</v>
      </c>
      <c r="D23" s="40" t="s">
        <v>17</v>
      </c>
      <c r="E23" s="42" t="s">
        <v>31</v>
      </c>
    </row>
    <row r="24" spans="1:5" ht="12.75">
      <c r="A24" s="60"/>
      <c r="B24" s="18"/>
      <c r="C24" s="45"/>
      <c r="D24" s="22"/>
      <c r="E24" s="18"/>
    </row>
    <row r="25" spans="1:5" ht="12.75">
      <c r="A25" s="63" t="s">
        <v>20</v>
      </c>
      <c r="B25" s="18"/>
      <c r="C25" s="45"/>
      <c r="D25" s="22"/>
      <c r="E25" s="18"/>
    </row>
    <row r="26" spans="1:5" ht="13.5" thickBot="1">
      <c r="A26" s="64"/>
      <c r="B26" s="18"/>
      <c r="C26" s="41"/>
      <c r="D26" s="46"/>
      <c r="E26" s="41"/>
    </row>
    <row r="27" spans="1:5" ht="12.75" customHeight="1">
      <c r="A27" s="59">
        <f>A23+1</f>
        <v>39892</v>
      </c>
      <c r="B27" s="39" t="s">
        <v>28</v>
      </c>
      <c r="C27" s="44" t="s">
        <v>56</v>
      </c>
      <c r="D27" s="40"/>
      <c r="E27" s="42" t="s">
        <v>31</v>
      </c>
    </row>
    <row r="28" spans="1:5" ht="12.75" customHeight="1">
      <c r="A28" s="60"/>
      <c r="B28" s="18" t="s">
        <v>29</v>
      </c>
      <c r="C28" s="45" t="s">
        <v>56</v>
      </c>
      <c r="D28" s="22"/>
      <c r="E28" s="18" t="s">
        <v>31</v>
      </c>
    </row>
    <row r="29" spans="1:5" ht="12.75" customHeight="1">
      <c r="A29" s="61" t="s">
        <v>21</v>
      </c>
      <c r="B29" s="18" t="s">
        <v>30</v>
      </c>
      <c r="C29" s="45" t="s">
        <v>56</v>
      </c>
      <c r="D29" s="22"/>
      <c r="E29" s="18" t="s">
        <v>31</v>
      </c>
    </row>
    <row r="30" spans="1:5" ht="13.5" customHeight="1" thickBot="1">
      <c r="A30" s="61"/>
      <c r="B30" s="18"/>
      <c r="C30" s="18"/>
      <c r="D30" s="22"/>
      <c r="E30" s="18"/>
    </row>
    <row r="31" spans="1:5" ht="12.75">
      <c r="A31" s="59">
        <f>A27+1</f>
        <v>39893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39894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39885</v>
      </c>
    </row>
  </sheetData>
  <mergeCells count="22">
    <mergeCell ref="A33:A34"/>
    <mergeCell ref="A35:A36"/>
    <mergeCell ref="A37:A38"/>
    <mergeCell ref="A27:A28"/>
    <mergeCell ref="A29:A30"/>
    <mergeCell ref="A31:A32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7">
      <selection activeCell="C24" sqref="C2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24.5742187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39878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39881</v>
      </c>
      <c r="C4" s="30" t="s">
        <v>1</v>
      </c>
      <c r="D4" s="31">
        <f>B4+6</f>
        <v>39887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39881</v>
      </c>
      <c r="B11" s="39"/>
      <c r="C11" s="39"/>
      <c r="D11" s="40"/>
      <c r="E11" s="39"/>
    </row>
    <row r="12" spans="1:5" ht="12.75">
      <c r="A12" s="60"/>
      <c r="B12" s="18"/>
      <c r="C12" s="18"/>
      <c r="D12" s="22"/>
      <c r="E12" s="18"/>
    </row>
    <row r="13" spans="1:5" ht="12.75">
      <c r="A13" s="61" t="s">
        <v>15</v>
      </c>
      <c r="B13" s="18"/>
      <c r="C13" s="18"/>
      <c r="D13" s="22"/>
      <c r="E13" s="18"/>
    </row>
    <row r="14" spans="1:5" ht="13.5" thickBot="1">
      <c r="A14" s="62"/>
      <c r="B14" s="41"/>
      <c r="C14" s="41"/>
      <c r="D14" s="46"/>
      <c r="E14" s="41"/>
    </row>
    <row r="15" spans="1:5" ht="25.5">
      <c r="A15" s="59">
        <f>A11+1</f>
        <v>39882</v>
      </c>
      <c r="B15" s="39" t="s">
        <v>28</v>
      </c>
      <c r="C15" s="39" t="s">
        <v>63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49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49</v>
      </c>
      <c r="D17" s="22" t="s">
        <v>17</v>
      </c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39883</v>
      </c>
      <c r="B19" s="39" t="s">
        <v>28</v>
      </c>
      <c r="C19" s="39" t="s">
        <v>57</v>
      </c>
      <c r="D19" s="40" t="s">
        <v>41</v>
      </c>
      <c r="E19" s="39" t="s">
        <v>31</v>
      </c>
    </row>
    <row r="20" spans="1:5" ht="25.5">
      <c r="A20" s="60"/>
      <c r="B20" s="18" t="s">
        <v>29</v>
      </c>
      <c r="C20" s="18" t="s">
        <v>63</v>
      </c>
      <c r="D20" s="22" t="s">
        <v>41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76</v>
      </c>
      <c r="D21" s="22"/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39884</v>
      </c>
      <c r="B23" s="51" t="s">
        <v>28</v>
      </c>
      <c r="C23" s="44" t="s">
        <v>57</v>
      </c>
      <c r="D23" s="40" t="s">
        <v>41</v>
      </c>
      <c r="E23" s="42" t="s">
        <v>31</v>
      </c>
    </row>
    <row r="24" spans="1:5" ht="25.5">
      <c r="A24" s="60"/>
      <c r="B24" s="18" t="s">
        <v>29</v>
      </c>
      <c r="C24" s="45" t="s">
        <v>63</v>
      </c>
      <c r="D24" s="22" t="s">
        <v>41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79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39885</v>
      </c>
      <c r="B27" s="65" t="s">
        <v>81</v>
      </c>
      <c r="C27" s="66"/>
      <c r="D27" s="66"/>
      <c r="E27" s="67"/>
    </row>
    <row r="28" spans="1:5" ht="12.75">
      <c r="A28" s="60"/>
      <c r="B28" s="68"/>
      <c r="C28" s="69"/>
      <c r="D28" s="69"/>
      <c r="E28" s="70"/>
    </row>
    <row r="29" spans="1:5" ht="12.75">
      <c r="A29" s="61" t="s">
        <v>21</v>
      </c>
      <c r="B29" s="68"/>
      <c r="C29" s="69"/>
      <c r="D29" s="69"/>
      <c r="E29" s="70"/>
    </row>
    <row r="30" spans="1:5" ht="13.5" thickBot="1">
      <c r="A30" s="61"/>
      <c r="B30" s="71"/>
      <c r="C30" s="72"/>
      <c r="D30" s="72"/>
      <c r="E30" s="73"/>
    </row>
    <row r="31" spans="1:5" ht="12.75">
      <c r="A31" s="59">
        <f>A27+1</f>
        <v>39886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39887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39878</v>
      </c>
    </row>
  </sheetData>
  <mergeCells count="23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B27:E30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C16" sqref="C16:D16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39871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39874</v>
      </c>
      <c r="C4" s="30" t="s">
        <v>1</v>
      </c>
      <c r="D4" s="31">
        <f>B4+6</f>
        <v>39880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39874</v>
      </c>
      <c r="B11" s="39" t="s">
        <v>28</v>
      </c>
      <c r="C11" s="39" t="s">
        <v>76</v>
      </c>
      <c r="D11" s="40"/>
      <c r="E11" s="39" t="s">
        <v>31</v>
      </c>
    </row>
    <row r="12" spans="1:5" ht="25.5">
      <c r="A12" s="60"/>
      <c r="B12" s="18" t="s">
        <v>29</v>
      </c>
      <c r="C12" s="18" t="s">
        <v>58</v>
      </c>
      <c r="D12" s="22" t="s">
        <v>14</v>
      </c>
      <c r="E12" s="18" t="s">
        <v>31</v>
      </c>
    </row>
    <row r="13" spans="1:5" ht="25.5">
      <c r="A13" s="61" t="s">
        <v>15</v>
      </c>
      <c r="B13" s="18" t="s">
        <v>30</v>
      </c>
      <c r="C13" s="18" t="s">
        <v>58</v>
      </c>
      <c r="D13" s="22" t="s">
        <v>14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39875</v>
      </c>
      <c r="B15" s="39"/>
      <c r="C15" s="39"/>
      <c r="D15" s="40"/>
      <c r="E15" s="39"/>
    </row>
    <row r="16" spans="1:5" ht="12.75">
      <c r="A16" s="60"/>
      <c r="B16" s="18" t="s">
        <v>29</v>
      </c>
      <c r="C16" s="18" t="s">
        <v>37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49</v>
      </c>
      <c r="D17" s="22" t="s">
        <v>17</v>
      </c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39876</v>
      </c>
      <c r="B19" s="39"/>
      <c r="C19" s="39"/>
      <c r="D19" s="40"/>
      <c r="E19" s="39"/>
    </row>
    <row r="20" spans="1:5" ht="12.75">
      <c r="A20" s="60"/>
      <c r="B20" s="18" t="s">
        <v>29</v>
      </c>
      <c r="C20" s="18" t="s">
        <v>74</v>
      </c>
      <c r="D20" s="22" t="s">
        <v>75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74</v>
      </c>
      <c r="D21" s="22" t="s">
        <v>75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39877</v>
      </c>
      <c r="B23" s="51"/>
      <c r="C23" s="44"/>
      <c r="D23" s="40"/>
      <c r="E23" s="42"/>
    </row>
    <row r="24" spans="1:5" ht="25.5">
      <c r="A24" s="60"/>
      <c r="B24" s="18" t="s">
        <v>29</v>
      </c>
      <c r="C24" s="45" t="s">
        <v>80</v>
      </c>
      <c r="D24" s="22" t="s">
        <v>43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79</v>
      </c>
      <c r="D25" s="22" t="s">
        <v>48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39878</v>
      </c>
      <c r="B27" s="39" t="s">
        <v>28</v>
      </c>
      <c r="C27" s="44" t="s">
        <v>56</v>
      </c>
      <c r="D27" s="40"/>
      <c r="E27" s="42" t="s">
        <v>31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39879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39880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39871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E17" sqref="E17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39864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39867</v>
      </c>
      <c r="C4" s="30" t="s">
        <v>1</v>
      </c>
      <c r="D4" s="31">
        <f>B4+6</f>
        <v>39873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39867</v>
      </c>
      <c r="B11" s="39"/>
      <c r="C11" s="39"/>
      <c r="D11" s="40"/>
      <c r="E11" s="39"/>
    </row>
    <row r="12" spans="1:5" ht="12.75">
      <c r="A12" s="60"/>
      <c r="B12" s="18"/>
      <c r="C12" s="18"/>
      <c r="D12" s="22"/>
      <c r="E12" s="18"/>
    </row>
    <row r="13" spans="1:5" ht="12.75">
      <c r="A13" s="61" t="s">
        <v>15</v>
      </c>
      <c r="B13" s="18"/>
      <c r="C13" s="18"/>
      <c r="D13" s="22"/>
      <c r="E13" s="18"/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39868</v>
      </c>
      <c r="B15" s="39" t="s">
        <v>28</v>
      </c>
      <c r="C15" s="39" t="s">
        <v>57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35</v>
      </c>
      <c r="D16" s="22" t="s">
        <v>43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76</v>
      </c>
      <c r="D17" s="22"/>
      <c r="E17" s="18"/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39869</v>
      </c>
      <c r="B19" s="39"/>
      <c r="C19" s="39"/>
      <c r="D19" s="40"/>
      <c r="E19" s="39"/>
    </row>
    <row r="20" spans="1:5" ht="12.75">
      <c r="A20" s="60"/>
      <c r="B20" s="18" t="s">
        <v>29</v>
      </c>
      <c r="C20" s="18" t="s">
        <v>37</v>
      </c>
      <c r="D20" s="22" t="s">
        <v>17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38</v>
      </c>
      <c r="D21" s="22" t="s">
        <v>17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39870</v>
      </c>
      <c r="B23" s="51" t="s">
        <v>28</v>
      </c>
      <c r="C23" s="44" t="s">
        <v>57</v>
      </c>
      <c r="D23" s="40" t="s">
        <v>41</v>
      </c>
      <c r="E23" s="42" t="s">
        <v>31</v>
      </c>
    </row>
    <row r="24" spans="1:5" ht="12.75">
      <c r="A24" s="60"/>
      <c r="B24" s="18" t="s">
        <v>29</v>
      </c>
      <c r="C24" s="45" t="s">
        <v>79</v>
      </c>
      <c r="D24" s="22" t="s">
        <v>48</v>
      </c>
      <c r="E24" s="18" t="s">
        <v>31</v>
      </c>
    </row>
    <row r="25" spans="1:5" ht="12.75">
      <c r="A25" s="63" t="s">
        <v>20</v>
      </c>
      <c r="B25" s="18"/>
      <c r="C25" s="45"/>
      <c r="D25" s="22"/>
      <c r="E25" s="18"/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39871</v>
      </c>
      <c r="B27" s="39" t="s">
        <v>28</v>
      </c>
      <c r="C27" s="44" t="s">
        <v>56</v>
      </c>
      <c r="D27" s="40"/>
      <c r="E27" s="42" t="s">
        <v>31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31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31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39872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39873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39864</v>
      </c>
    </row>
  </sheetData>
  <mergeCells count="22">
    <mergeCell ref="A35:A36"/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6:B6"/>
    <mergeCell ref="A7:B7"/>
    <mergeCell ref="C7:E7"/>
    <mergeCell ref="C8:E8"/>
    <mergeCell ref="D1:E1"/>
    <mergeCell ref="A3:E3"/>
    <mergeCell ref="A5:B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48" customWidth="1"/>
    <col min="2" max="2" width="13.57421875" style="48" customWidth="1"/>
    <col min="3" max="3" width="30.00390625" style="48" customWidth="1"/>
    <col min="4" max="4" width="16.7109375" style="48" customWidth="1"/>
    <col min="5" max="5" width="12.140625" style="48" customWidth="1"/>
    <col min="6" max="16384" width="9.140625" style="48" customWidth="1"/>
  </cols>
  <sheetData>
    <row r="1" spans="1:5" ht="48" customHeight="1">
      <c r="A1" s="26"/>
      <c r="B1" s="26"/>
      <c r="C1" s="26"/>
      <c r="D1" s="52" t="s">
        <v>67</v>
      </c>
      <c r="E1" s="53"/>
    </row>
    <row r="2" spans="1:5" ht="15" customHeight="1">
      <c r="A2" s="26"/>
      <c r="B2" s="26"/>
      <c r="C2" s="26"/>
      <c r="D2" s="28">
        <f>A11-3</f>
        <v>39857</v>
      </c>
      <c r="E2" s="29"/>
    </row>
    <row r="3" spans="1:5" ht="15.75">
      <c r="A3" s="54" t="s">
        <v>32</v>
      </c>
      <c r="B3" s="54"/>
      <c r="C3" s="54"/>
      <c r="D3" s="54"/>
      <c r="E3" s="54"/>
    </row>
    <row r="4" spans="1:5" ht="20.25" customHeight="1">
      <c r="A4" s="30" t="s">
        <v>0</v>
      </c>
      <c r="B4" s="31">
        <f>A11</f>
        <v>39860</v>
      </c>
      <c r="C4" s="30" t="s">
        <v>1</v>
      </c>
      <c r="D4" s="31">
        <f>B4+6</f>
        <v>39866</v>
      </c>
      <c r="E4" s="32"/>
    </row>
    <row r="5" spans="1:5" ht="12.75">
      <c r="A5" s="55" t="s">
        <v>2</v>
      </c>
      <c r="B5" s="55"/>
      <c r="C5" s="56" t="s">
        <v>33</v>
      </c>
      <c r="D5" s="56"/>
      <c r="E5" s="56"/>
    </row>
    <row r="6" spans="1:5" ht="12.75">
      <c r="A6" s="55" t="s">
        <v>3</v>
      </c>
      <c r="B6" s="55"/>
      <c r="C6" s="26" t="s">
        <v>4</v>
      </c>
      <c r="D6" s="26"/>
      <c r="E6" s="26"/>
    </row>
    <row r="7" spans="1:5" ht="12.75" customHeight="1">
      <c r="A7" s="55" t="s">
        <v>5</v>
      </c>
      <c r="B7" s="55"/>
      <c r="C7" s="57" t="s">
        <v>6</v>
      </c>
      <c r="D7" s="57"/>
      <c r="E7" s="57"/>
    </row>
    <row r="8" spans="1:5" ht="12.75" customHeight="1">
      <c r="A8" s="33" t="s">
        <v>7</v>
      </c>
      <c r="B8" s="33"/>
      <c r="C8" s="58" t="s">
        <v>8</v>
      </c>
      <c r="D8" s="58"/>
      <c r="E8" s="58"/>
    </row>
    <row r="9" spans="1:5" ht="13.5" thickBot="1">
      <c r="A9" s="26"/>
      <c r="B9" s="26"/>
      <c r="C9" s="26"/>
      <c r="D9" s="26"/>
      <c r="E9" s="26"/>
    </row>
    <row r="10" spans="1:5" ht="38.25" customHeight="1" thickBot="1">
      <c r="A10" s="34" t="s">
        <v>9</v>
      </c>
      <c r="B10" s="35" t="s">
        <v>10</v>
      </c>
      <c r="C10" s="36" t="s">
        <v>11</v>
      </c>
      <c r="D10" s="37" t="s">
        <v>12</v>
      </c>
      <c r="E10" s="38" t="s">
        <v>13</v>
      </c>
    </row>
    <row r="11" spans="1:5" ht="12.75">
      <c r="A11" s="59">
        <v>39860</v>
      </c>
      <c r="B11" s="39" t="s">
        <v>28</v>
      </c>
      <c r="C11" s="39" t="s">
        <v>76</v>
      </c>
      <c r="D11" s="40"/>
      <c r="E11" s="39" t="s">
        <v>31</v>
      </c>
    </row>
    <row r="12" spans="1:5" ht="25.5">
      <c r="A12" s="60"/>
      <c r="B12" s="18" t="s">
        <v>29</v>
      </c>
      <c r="C12" s="18" t="s">
        <v>58</v>
      </c>
      <c r="D12" s="22" t="s">
        <v>14</v>
      </c>
      <c r="E12" s="18" t="s">
        <v>31</v>
      </c>
    </row>
    <row r="13" spans="1:5" ht="25.5">
      <c r="A13" s="61" t="s">
        <v>15</v>
      </c>
      <c r="B13" s="18" t="s">
        <v>30</v>
      </c>
      <c r="C13" s="18" t="s">
        <v>58</v>
      </c>
      <c r="D13" s="22" t="s">
        <v>14</v>
      </c>
      <c r="E13" s="18" t="s">
        <v>31</v>
      </c>
    </row>
    <row r="14" spans="1:5" ht="13.5" thickBot="1">
      <c r="A14" s="62"/>
      <c r="B14" s="41"/>
      <c r="C14" s="41"/>
      <c r="D14" s="46"/>
      <c r="E14" s="41"/>
    </row>
    <row r="15" spans="1:5" ht="12.75">
      <c r="A15" s="59">
        <f>A11+1</f>
        <v>39861</v>
      </c>
      <c r="B15" s="39" t="s">
        <v>28</v>
      </c>
      <c r="C15" s="39" t="s">
        <v>57</v>
      </c>
      <c r="D15" s="40" t="s">
        <v>41</v>
      </c>
      <c r="E15" s="39" t="s">
        <v>31</v>
      </c>
    </row>
    <row r="16" spans="1:5" ht="12.75">
      <c r="A16" s="60"/>
      <c r="B16" s="18" t="s">
        <v>29</v>
      </c>
      <c r="C16" s="18" t="s">
        <v>37</v>
      </c>
      <c r="D16" s="22" t="s">
        <v>17</v>
      </c>
      <c r="E16" s="18" t="s">
        <v>31</v>
      </c>
    </row>
    <row r="17" spans="1:5" ht="12.75">
      <c r="A17" s="61" t="s">
        <v>16</v>
      </c>
      <c r="B17" s="18" t="s">
        <v>30</v>
      </c>
      <c r="C17" s="18" t="s">
        <v>26</v>
      </c>
      <c r="D17" s="22" t="s">
        <v>17</v>
      </c>
      <c r="E17" s="18" t="s">
        <v>31</v>
      </c>
    </row>
    <row r="18" spans="1:5" ht="13.5" thickBot="1">
      <c r="A18" s="63"/>
      <c r="B18" s="43"/>
      <c r="C18" s="43"/>
      <c r="D18" s="50"/>
      <c r="E18" s="43"/>
    </row>
    <row r="19" spans="1:5" ht="12.75">
      <c r="A19" s="59">
        <f>A15+1</f>
        <v>39862</v>
      </c>
      <c r="B19" s="39" t="s">
        <v>28</v>
      </c>
      <c r="C19" s="39" t="s">
        <v>74</v>
      </c>
      <c r="D19" s="40" t="s">
        <v>75</v>
      </c>
      <c r="E19" s="39" t="s">
        <v>31</v>
      </c>
    </row>
    <row r="20" spans="1:5" ht="12.75">
      <c r="A20" s="60"/>
      <c r="B20" s="18" t="s">
        <v>29</v>
      </c>
      <c r="C20" s="18" t="s">
        <v>74</v>
      </c>
      <c r="D20" s="22" t="s">
        <v>75</v>
      </c>
      <c r="E20" s="18" t="s">
        <v>31</v>
      </c>
    </row>
    <row r="21" spans="1:5" ht="12.75">
      <c r="A21" s="61" t="s">
        <v>19</v>
      </c>
      <c r="B21" s="18" t="s">
        <v>30</v>
      </c>
      <c r="C21" s="18" t="s">
        <v>79</v>
      </c>
      <c r="D21" s="22" t="s">
        <v>48</v>
      </c>
      <c r="E21" s="18" t="s">
        <v>31</v>
      </c>
    </row>
    <row r="22" spans="1:5" ht="13.5" thickBot="1">
      <c r="A22" s="62"/>
      <c r="B22" s="41"/>
      <c r="C22" s="41"/>
      <c r="D22" s="46"/>
      <c r="E22" s="41"/>
    </row>
    <row r="23" spans="1:5" ht="12.75">
      <c r="A23" s="59">
        <f>A19+1</f>
        <v>39863</v>
      </c>
      <c r="B23" s="51" t="s">
        <v>28</v>
      </c>
      <c r="C23" s="44" t="s">
        <v>35</v>
      </c>
      <c r="D23" s="40" t="s">
        <v>43</v>
      </c>
      <c r="E23" s="42" t="s">
        <v>31</v>
      </c>
    </row>
    <row r="24" spans="1:5" ht="12.75">
      <c r="A24" s="60"/>
      <c r="B24" s="18" t="s">
        <v>29</v>
      </c>
      <c r="C24" s="45" t="s">
        <v>37</v>
      </c>
      <c r="D24" s="22" t="s">
        <v>17</v>
      </c>
      <c r="E24" s="18" t="s">
        <v>31</v>
      </c>
    </row>
    <row r="25" spans="1:5" ht="12.75">
      <c r="A25" s="63" t="s">
        <v>20</v>
      </c>
      <c r="B25" s="18" t="s">
        <v>30</v>
      </c>
      <c r="C25" s="45" t="s">
        <v>38</v>
      </c>
      <c r="D25" s="22" t="s">
        <v>17</v>
      </c>
      <c r="E25" s="18" t="s">
        <v>31</v>
      </c>
    </row>
    <row r="26" spans="1:5" ht="13.5" thickBot="1">
      <c r="A26" s="64"/>
      <c r="B26" s="18"/>
      <c r="C26" s="41"/>
      <c r="D26" s="46"/>
      <c r="E26" s="41"/>
    </row>
    <row r="27" spans="1:5" ht="12.75">
      <c r="A27" s="59">
        <f>A23+1</f>
        <v>39864</v>
      </c>
      <c r="B27" s="39" t="s">
        <v>28</v>
      </c>
      <c r="C27" s="44" t="s">
        <v>56</v>
      </c>
      <c r="D27" s="40"/>
      <c r="E27" s="42" t="s">
        <v>66</v>
      </c>
    </row>
    <row r="28" spans="1:5" ht="12.75">
      <c r="A28" s="60"/>
      <c r="B28" s="18" t="s">
        <v>29</v>
      </c>
      <c r="C28" s="45" t="s">
        <v>56</v>
      </c>
      <c r="D28" s="22"/>
      <c r="E28" s="18" t="s">
        <v>66</v>
      </c>
    </row>
    <row r="29" spans="1:5" ht="12.75">
      <c r="A29" s="61" t="s">
        <v>21</v>
      </c>
      <c r="B29" s="18" t="s">
        <v>30</v>
      </c>
      <c r="C29" s="45" t="s">
        <v>56</v>
      </c>
      <c r="D29" s="22"/>
      <c r="E29" s="18" t="s">
        <v>66</v>
      </c>
    </row>
    <row r="30" spans="1:5" ht="13.5" thickBot="1">
      <c r="A30" s="61"/>
      <c r="B30" s="18"/>
      <c r="C30" s="18"/>
      <c r="D30" s="22"/>
      <c r="E30" s="18"/>
    </row>
    <row r="31" spans="1:5" ht="12.75">
      <c r="A31" s="59">
        <f>A27+1</f>
        <v>39865</v>
      </c>
      <c r="B31" s="39"/>
      <c r="C31" s="44"/>
      <c r="D31" s="40"/>
      <c r="E31" s="39"/>
    </row>
    <row r="32" spans="1:5" ht="12.75">
      <c r="A32" s="60"/>
      <c r="B32" s="18"/>
      <c r="C32" s="45"/>
      <c r="D32" s="22"/>
      <c r="E32" s="18"/>
    </row>
    <row r="33" spans="1:5" ht="12.75">
      <c r="A33" s="61" t="s">
        <v>22</v>
      </c>
      <c r="B33" s="18"/>
      <c r="C33" s="45"/>
      <c r="D33" s="22"/>
      <c r="E33" s="18"/>
    </row>
    <row r="34" spans="1:5" ht="13.5" thickBot="1">
      <c r="A34" s="62"/>
      <c r="B34" s="41"/>
      <c r="C34" s="41"/>
      <c r="D34" s="46"/>
      <c r="E34" s="41"/>
    </row>
    <row r="35" spans="1:5" ht="12.75">
      <c r="A35" s="59">
        <f>A31+1</f>
        <v>39866</v>
      </c>
      <c r="B35" s="39"/>
      <c r="C35" s="39"/>
      <c r="D35" s="40"/>
      <c r="E35" s="39"/>
    </row>
    <row r="36" spans="1:5" ht="12.75">
      <c r="A36" s="60"/>
      <c r="B36" s="18"/>
      <c r="C36" s="18"/>
      <c r="D36" s="22"/>
      <c r="E36" s="18"/>
    </row>
    <row r="37" spans="1:5" ht="12.75">
      <c r="A37" s="61" t="s">
        <v>23</v>
      </c>
      <c r="B37" s="18"/>
      <c r="C37" s="18"/>
      <c r="D37" s="22"/>
      <c r="E37" s="18"/>
    </row>
    <row r="38" spans="1:5" ht="13.5" thickBot="1">
      <c r="A38" s="62"/>
      <c r="B38" s="41"/>
      <c r="C38" s="41"/>
      <c r="D38" s="46"/>
      <c r="E38" s="41"/>
    </row>
    <row r="40" spans="1:5" ht="12.75">
      <c r="A40" s="48" t="s">
        <v>24</v>
      </c>
      <c r="C40" s="48" t="s">
        <v>25</v>
      </c>
      <c r="E40" s="49">
        <f>D2</f>
        <v>39857</v>
      </c>
    </row>
  </sheetData>
  <mergeCells count="22">
    <mergeCell ref="D1:E1"/>
    <mergeCell ref="A3:E3"/>
    <mergeCell ref="A5:B5"/>
    <mergeCell ref="C5:E5"/>
    <mergeCell ref="A6:B6"/>
    <mergeCell ref="A7:B7"/>
    <mergeCell ref="C7:E7"/>
    <mergeCell ref="C8:E8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SERVER</cp:lastModifiedBy>
  <cp:lastPrinted>2009-04-09T03:33:09Z</cp:lastPrinted>
  <dcterms:created xsi:type="dcterms:W3CDTF">2007-03-09T05:14:00Z</dcterms:created>
  <dcterms:modified xsi:type="dcterms:W3CDTF">2009-04-09T03:33:19Z</dcterms:modified>
  <cp:category/>
  <cp:version/>
  <cp:contentType/>
  <cp:contentStatus/>
</cp:coreProperties>
</file>